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ИТ\Desktop\на сайт УП\"/>
    </mc:Choice>
  </mc:AlternateContent>
  <bookViews>
    <workbookView xWindow="0" yWindow="180" windowWidth="19440" windowHeight="10770" tabRatio="745" firstSheet="2" activeTab="5"/>
  </bookViews>
  <sheets>
    <sheet name="Образец" sheetId="4" r:id="rId1"/>
    <sheet name="1 класс " sheetId="34" r:id="rId2"/>
    <sheet name="2 класс" sheetId="35" r:id="rId3"/>
    <sheet name="3 класс" sheetId="36" r:id="rId4"/>
    <sheet name="4 класс" sheetId="37" r:id="rId5"/>
    <sheet name="5а класс" sheetId="28" r:id="rId6"/>
    <sheet name="5б класс" sheetId="27" r:id="rId7"/>
    <sheet name="5в,г,с класс" sheetId="1" r:id="rId8"/>
    <sheet name="6 класс" sheetId="12" r:id="rId9"/>
    <sheet name="7 класс" sheetId="19" r:id="rId10"/>
    <sheet name="8 класс" sheetId="21" r:id="rId11"/>
    <sheet name="9 класс" sheetId="22" r:id="rId12"/>
    <sheet name="10 класс" sheetId="16" r:id="rId13"/>
    <sheet name="11класс" sheetId="33" r:id="rId14"/>
  </sheets>
  <definedNames>
    <definedName name="базовый" localSheetId="1">#REF!</definedName>
    <definedName name="базовый" localSheetId="12">'10 класс'!$M$10</definedName>
    <definedName name="базовый" localSheetId="13">'11класс'!$M$10</definedName>
    <definedName name="базовый" localSheetId="2">#REF!</definedName>
    <definedName name="базовый" localSheetId="3">#REF!</definedName>
    <definedName name="базовый" localSheetId="4">#REF!</definedName>
    <definedName name="базовый">Образец!$L$10</definedName>
  </definedNames>
  <calcPr calcId="152511"/>
</workbook>
</file>

<file path=xl/calcChain.xml><?xml version="1.0" encoding="utf-8"?>
<calcChain xmlns="http://schemas.openxmlformats.org/spreadsheetml/2006/main">
  <c r="C33" i="37" l="1"/>
  <c r="E21" i="37"/>
  <c r="E19" i="37"/>
  <c r="E18" i="37"/>
  <c r="E17" i="37"/>
  <c r="E16" i="37"/>
  <c r="E15" i="37"/>
  <c r="E14" i="37"/>
  <c r="E13" i="37"/>
  <c r="E12" i="37"/>
  <c r="E10" i="37"/>
  <c r="C32" i="36"/>
  <c r="C20" i="36"/>
  <c r="E20" i="36" s="1"/>
  <c r="E18" i="36"/>
  <c r="E17" i="36"/>
  <c r="E16" i="36"/>
  <c r="E15" i="36"/>
  <c r="E14" i="36"/>
  <c r="E13" i="36"/>
  <c r="E12" i="36"/>
  <c r="E11" i="36"/>
  <c r="E10" i="36"/>
  <c r="C33" i="35"/>
  <c r="C20" i="35"/>
  <c r="E20" i="35" s="1"/>
  <c r="E18" i="35"/>
  <c r="E17" i="35"/>
  <c r="E16" i="35"/>
  <c r="E15" i="35"/>
  <c r="E14" i="35"/>
  <c r="E13" i="35"/>
  <c r="E12" i="35"/>
  <c r="E11" i="35"/>
  <c r="E10" i="35"/>
  <c r="C26" i="34"/>
  <c r="C19" i="34"/>
  <c r="E33" i="12" l="1"/>
  <c r="E32" i="19" l="1"/>
  <c r="E35" i="21"/>
  <c r="E33" i="21"/>
  <c r="E12" i="22"/>
  <c r="E12" i="21"/>
  <c r="E12" i="19"/>
  <c r="E13" i="19"/>
  <c r="E14" i="19"/>
  <c r="E12" i="12"/>
  <c r="E12" i="1"/>
  <c r="E12" i="27"/>
  <c r="E12" i="28"/>
  <c r="E80" i="33" l="1"/>
  <c r="D59" i="33"/>
  <c r="C59" i="33"/>
  <c r="B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7" i="33"/>
  <c r="E16" i="33"/>
  <c r="E15" i="33"/>
  <c r="E14" i="33"/>
  <c r="E13" i="33"/>
  <c r="E12" i="33"/>
  <c r="E11" i="33"/>
  <c r="E10" i="33"/>
  <c r="E59" i="33" l="1"/>
  <c r="C53" i="28" l="1"/>
  <c r="D34" i="28"/>
  <c r="C34" i="28"/>
  <c r="E32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3" i="28"/>
  <c r="E11" i="28"/>
  <c r="E10" i="28"/>
  <c r="C50" i="27"/>
  <c r="D33" i="27"/>
  <c r="C33" i="27"/>
  <c r="E32" i="27"/>
  <c r="E31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3" i="27"/>
  <c r="E11" i="27"/>
  <c r="E10" i="27"/>
  <c r="E33" i="1"/>
  <c r="E33" i="27" l="1"/>
  <c r="E34" i="28"/>
  <c r="E19" i="1"/>
  <c r="E57" i="16" l="1"/>
  <c r="E24" i="19" l="1"/>
  <c r="E13" i="21" l="1"/>
  <c r="E13" i="22"/>
  <c r="E17" i="12" l="1"/>
  <c r="E17" i="1"/>
  <c r="E21" i="1" l="1"/>
  <c r="E18" i="1"/>
  <c r="E11" i="1" l="1"/>
  <c r="E10" i="1"/>
  <c r="E13" i="16" l="1"/>
  <c r="E41" i="16"/>
  <c r="E11" i="16" l="1"/>
  <c r="E12" i="16"/>
  <c r="E14" i="16"/>
  <c r="E15" i="16"/>
  <c r="E16" i="16"/>
  <c r="E17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2" i="16"/>
  <c r="E43" i="16"/>
  <c r="E47" i="16"/>
  <c r="E48" i="16"/>
  <c r="E49" i="16"/>
  <c r="E50" i="16"/>
  <c r="E51" i="16"/>
  <c r="E52" i="16"/>
  <c r="E53" i="16"/>
  <c r="E54" i="16"/>
  <c r="E55" i="16"/>
  <c r="E56" i="16"/>
  <c r="E58" i="16"/>
  <c r="E10" i="16"/>
  <c r="D73" i="22" l="1"/>
  <c r="C55" i="22"/>
  <c r="D38" i="22"/>
  <c r="C38" i="22"/>
  <c r="E37" i="22"/>
  <c r="E36" i="22"/>
  <c r="E35" i="22"/>
  <c r="E34" i="22"/>
  <c r="E32" i="22"/>
  <c r="E31" i="22"/>
  <c r="E29" i="22"/>
  <c r="E28" i="22"/>
  <c r="E27" i="22"/>
  <c r="E26" i="22"/>
  <c r="E25" i="22"/>
  <c r="E24" i="22"/>
  <c r="E23" i="22"/>
  <c r="E21" i="22"/>
  <c r="E20" i="22"/>
  <c r="E19" i="22"/>
  <c r="E17" i="22"/>
  <c r="E16" i="22"/>
  <c r="E15" i="22"/>
  <c r="E14" i="22"/>
  <c r="E11" i="22"/>
  <c r="E10" i="22"/>
  <c r="E38" i="22" l="1"/>
  <c r="C55" i="21"/>
  <c r="D36" i="21"/>
  <c r="C36" i="21"/>
  <c r="E34" i="21"/>
  <c r="E32" i="21"/>
  <c r="E31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1" i="21"/>
  <c r="E10" i="21"/>
  <c r="E36" i="21" l="1"/>
  <c r="E59" i="16"/>
  <c r="C51" i="19" l="1"/>
  <c r="D35" i="19"/>
  <c r="C35" i="19"/>
  <c r="E34" i="19"/>
  <c r="E33" i="19"/>
  <c r="E31" i="19"/>
  <c r="E28" i="19"/>
  <c r="E27" i="19"/>
  <c r="E26" i="19"/>
  <c r="E25" i="19"/>
  <c r="E22" i="19"/>
  <c r="E21" i="19"/>
  <c r="E20" i="19"/>
  <c r="E19" i="19"/>
  <c r="E18" i="19"/>
  <c r="E17" i="19"/>
  <c r="E16" i="19"/>
  <c r="E15" i="19"/>
  <c r="E11" i="19"/>
  <c r="E10" i="19"/>
  <c r="D59" i="16"/>
  <c r="C59" i="16"/>
  <c r="E35" i="19" l="1"/>
  <c r="E23" i="12" l="1"/>
  <c r="E23" i="1"/>
  <c r="C51" i="12" l="1"/>
  <c r="C52" i="1"/>
  <c r="E86" i="16"/>
  <c r="B59" i="16"/>
  <c r="D34" i="12" l="1"/>
  <c r="C34" i="12"/>
  <c r="E32" i="12"/>
  <c r="E31" i="12"/>
  <c r="E28" i="12"/>
  <c r="E27" i="12"/>
  <c r="E26" i="12"/>
  <c r="E25" i="12"/>
  <c r="E24" i="12"/>
  <c r="E22" i="12"/>
  <c r="E21" i="12"/>
  <c r="E20" i="12"/>
  <c r="E19" i="12"/>
  <c r="E18" i="12"/>
  <c r="E16" i="12"/>
  <c r="E15" i="12"/>
  <c r="E14" i="12"/>
  <c r="E13" i="12"/>
  <c r="E11" i="12"/>
  <c r="E10" i="12"/>
  <c r="E34" i="12" l="1"/>
  <c r="D13" i="4"/>
  <c r="D11" i="4"/>
  <c r="D27" i="4"/>
  <c r="D30" i="4"/>
  <c r="D29" i="4"/>
  <c r="D28" i="4"/>
  <c r="D23" i="4"/>
  <c r="D22" i="4"/>
  <c r="C40" i="4"/>
  <c r="B40" i="4"/>
  <c r="D39" i="4"/>
  <c r="D38" i="4"/>
  <c r="D37" i="4"/>
  <c r="D36" i="4"/>
  <c r="D35" i="4"/>
  <c r="D34" i="4"/>
  <c r="D33" i="4"/>
  <c r="D32" i="4"/>
  <c r="D26" i="4"/>
  <c r="D25" i="4"/>
  <c r="D24" i="4"/>
  <c r="D21" i="4"/>
  <c r="D20" i="4"/>
  <c r="D19" i="4"/>
  <c r="D18" i="4"/>
  <c r="D17" i="4"/>
  <c r="D16" i="4"/>
  <c r="D15" i="4"/>
  <c r="D14" i="4"/>
  <c r="D12" i="4"/>
  <c r="D10" i="4"/>
  <c r="D34" i="1"/>
  <c r="C34" i="1"/>
  <c r="E32" i="1"/>
  <c r="E30" i="1"/>
  <c r="E28" i="1"/>
  <c r="E27" i="1"/>
  <c r="E26" i="1"/>
  <c r="E25" i="1"/>
  <c r="E24" i="1"/>
  <c r="E22" i="1"/>
  <c r="E20" i="1"/>
  <c r="E16" i="1"/>
  <c r="E15" i="1"/>
  <c r="E13" i="1"/>
  <c r="D40" i="4" l="1"/>
  <c r="E34" i="1"/>
  <c r="D18" i="34"/>
  <c r="D19" i="34"/>
</calcChain>
</file>

<file path=xl/sharedStrings.xml><?xml version="1.0" encoding="utf-8"?>
<sst xmlns="http://schemas.openxmlformats.org/spreadsheetml/2006/main" count="3156" uniqueCount="599">
  <si>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</si>
  <si>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</si>
  <si>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</si>
  <si>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</si>
  <si>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</si>
  <si>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</si>
  <si>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Наличие рецензии на модифициро-ванную программу от ТИМО р-на (реквизиты)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</si>
  <si>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</si>
  <si>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</si>
  <si>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</si>
  <si>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</si>
  <si>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</si>
  <si>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</si>
  <si>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</si>
  <si>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</si>
  <si>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</si>
  <si>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</si>
  <si>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</si>
  <si>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</si>
  <si>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</si>
  <si>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</si>
  <si>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Основы духовно-нравственной культуры народов России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</si>
  <si>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</si>
  <si>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</si>
  <si>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</si>
  <si>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</si>
  <si>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</si>
  <si>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</si>
  <si>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</si>
  <si>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</si>
  <si>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</si>
  <si>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</si>
  <si>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</si>
  <si>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</si>
  <si>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</si>
  <si>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</si>
  <si>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</si>
  <si>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</si>
  <si>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Компонент ОУ:</t>
  </si>
  <si>
    <t>Предпрофильные курсы</t>
  </si>
  <si>
    <t>Учебные предметы</t>
  </si>
  <si>
    <t>Программы для ОУ. Русский язык 5-9 классы. М.Т. Баранов, Т.А. Ладыженская, М.: Просвещение, 2008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</si>
  <si>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</si>
  <si>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</si>
  <si>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</si>
  <si>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</si>
  <si>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</si>
  <si>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</si>
  <si>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</si>
  <si>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Контр. показатели (6-ти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</si>
  <si>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</si>
  <si>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</si>
  <si>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</si>
  <si>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</si>
  <si>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Л.А. Тростенцова, Т.А. Ладыженская, А.Д. Дейкина, Русский язык, 9 класс. М.: Просвещение, 2012</t>
  </si>
  <si>
    <t>Контр. пок. (5-ти дн. уч. неделя)</t>
  </si>
  <si>
    <t>Контр. пок. (6-ти дн. уч. неделя)</t>
  </si>
  <si>
    <r>
      <t>Реализуемый стандарт (</t>
    </r>
    <r>
      <rPr>
        <i/>
        <sz val="11"/>
        <color theme="1"/>
        <rFont val="Calibri"/>
        <family val="2"/>
        <charset val="204"/>
        <scheme val="minor"/>
      </rPr>
      <t>ФК  ГОС/ФГОС</t>
    </r>
    <r>
      <rPr>
        <sz val="11"/>
        <color theme="1"/>
        <rFont val="Calibri"/>
        <family val="2"/>
        <charset val="204"/>
        <scheme val="minor"/>
      </rPr>
      <t>) -</t>
    </r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</si>
  <si>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</si>
  <si>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</si>
  <si>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</si>
  <si>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</si>
  <si>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Окружающий мир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</si>
  <si>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</si>
  <si>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</si>
  <si>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</si>
  <si>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</si>
  <si>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</si>
  <si>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</si>
  <si>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Реализуемый УМК -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</si>
  <si>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расширенный, профильный,  углубленный</t>
    </r>
    <r>
      <rPr>
        <sz val="10"/>
        <color theme="1"/>
        <rFont val="Times New Roman"/>
        <family val="1"/>
        <charset val="204"/>
      </rPr>
      <t>)</t>
    </r>
  </si>
  <si>
    <t>ОБЖ</t>
  </si>
  <si>
    <t>Экономика</t>
  </si>
  <si>
    <t>Право</t>
  </si>
  <si>
    <t>Информатика и ИКТ</t>
  </si>
  <si>
    <t>Элективные курсы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</si>
  <si>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</si>
  <si>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</si>
  <si>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</si>
  <si>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</si>
  <si>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</si>
  <si>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</si>
  <si>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>Реализуемый стандарт (ФК ГОС/ФГОС) -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</si>
  <si>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</si>
  <si>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</si>
  <si>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</si>
  <si>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</si>
  <si>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</si>
  <si>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</si>
  <si>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</si>
  <si>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</si>
  <si>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</si>
  <si>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</si>
  <si>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</si>
  <si>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</si>
  <si>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</si>
  <si>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</si>
  <si>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t>1. А.Г.Мордкович, Алгебра, 9 класс (Ч.1-2). М.: Мнемозина, 2010.
2. Л.С. Атанасян, Геометрия, 7-9 класс. Л.С.Атанасян, В.Ф.Бутузов. М.: Просвещение, 2012.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</si>
  <si>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</si>
  <si>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</si>
  <si>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t>1. Программы для ОУ. Алгебра 7-9 классы. А.Г.Мордкович, М.: Мнемозина, 2009
2. Рабочие программы основного общего образования. Геометрия 7-9 классы. В.Ф.Бутузов М.: Просвещение, 2011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</si>
  <si>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</si>
  <si>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</si>
  <si>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 xml:space="preserve">Учебный план ОУ
</t>
    </r>
    <r>
      <rPr>
        <sz val="10"/>
        <color rgb="FF000000"/>
        <rFont val="Times New Roman"/>
        <family val="1"/>
        <charset val="204"/>
      </rPr>
      <t>(кол-во часов в неделю)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</si>
  <si>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</si>
  <si>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</si>
  <si>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</si>
  <si>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</si>
  <si>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кол-во групп</t>
  </si>
  <si>
    <t xml:space="preserve">по БУП-2004 </t>
  </si>
  <si>
    <t>по прик. 253 от 31.03.14</t>
  </si>
  <si>
    <t xml:space="preserve">прош-лых лет </t>
  </si>
  <si>
    <r>
      <t xml:space="preserve">кол-во часов </t>
    </r>
    <r>
      <rPr>
        <i/>
        <sz val="10"/>
        <color theme="1"/>
        <rFont val="Times New Roman"/>
        <family val="1"/>
        <charset val="204"/>
      </rPr>
      <t>(как в книжном варианте программы)</t>
    </r>
  </si>
  <si>
    <t>из норма-
тива "углуб-
лёнки" (профиль)</t>
  </si>
  <si>
    <r>
      <t>Основы духовно-нравственной культуры народов России</t>
    </r>
    <r>
      <rPr>
        <sz val="14"/>
        <color rgb="FFFF0000"/>
        <rFont val="Times New Roman"/>
        <family val="1"/>
        <charset val="204"/>
      </rPr>
      <t>* (см. сноску)</t>
    </r>
  </si>
  <si>
    <r>
      <rPr>
        <b/>
        <sz val="16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Предмет «Основы духовно-нравственной культуры народов России» отсутствует в Примерном учебном плане Примерной ООП ООО. В разделе 3 Примерной ООП ООО даны рекомендации по его преподаванию (включение в учебный план за счет часов, формируемых участниками образовательных отношений или за счет часов внеурочной деятельности), однако, надо учитывать тот факт, что "ОДНК" предмет обязательный для изучения </t>
    </r>
    <r>
      <rPr>
        <u/>
        <sz val="12"/>
        <color theme="1"/>
        <rFont val="Calibri"/>
        <family val="2"/>
        <charset val="204"/>
        <scheme val="minor"/>
      </rPr>
      <t>всеми</t>
    </r>
    <r>
      <rPr>
        <sz val="12"/>
        <color theme="1"/>
        <rFont val="Calibri"/>
        <family val="2"/>
        <charset val="204"/>
        <scheme val="minor"/>
      </rPr>
      <t xml:space="preserve"> учащимися, т.к. является неотъемлемой частью ФГОС ООО (пп. 11.6  и 18.3.1 приказа Минобрнауки РФ от 17.12.2010 №1897 в ред. от 31.12.2015).</t>
    </r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</si>
  <si>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</si>
  <si>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</si>
  <si>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</si>
  <si>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Приложение №3 к приказу
от 03.03.2017 №54-од
от 03.03.2017 №236-од</t>
  </si>
  <si>
    <t>Реализуемый профиль (или профильные предметы) -</t>
  </si>
  <si>
    <r>
      <t xml:space="preserve">кол-во часов </t>
    </r>
    <r>
      <rPr>
        <b/>
        <sz val="12"/>
        <color rgb="FFFF0000"/>
        <rFont val="Times New Roman"/>
        <family val="1"/>
        <charset val="204"/>
      </rPr>
      <t>(как в книжном варианте программы!)</t>
    </r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</si>
  <si>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</si>
  <si>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</si>
  <si>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</si>
  <si>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Учебный план ____ класса МБОУ Школы №238 г.о. Самара на 2017-2018 уч. год</t>
  </si>
  <si>
    <t>ФГОС</t>
  </si>
  <si>
    <t>1</t>
  </si>
  <si>
    <t>34</t>
  </si>
  <si>
    <t>О.С.Габриелян  И.Г.Остроумов,А.К.Ахлебинин.               Химия. Вводный курс.7класс                    М. : Дрофа,2016</t>
  </si>
  <si>
    <t>7</t>
  </si>
  <si>
    <t>Химия . Вводный курс.</t>
  </si>
  <si>
    <t>Программа курса химии для 7 класса.О.С.Габриелян,Г.А.Шипарева -М.:Дрофа ,2015</t>
  </si>
  <si>
    <t>2</t>
  </si>
  <si>
    <t>68</t>
  </si>
  <si>
    <t>8-9</t>
  </si>
  <si>
    <t>В.В.Еремин,Н.Е.Кузьменко.Химия.8класс -М.:Дрофа ,2017</t>
  </si>
  <si>
    <t xml:space="preserve">   Программы для ОУ. Музыка 5-7 классы.Г.П.Сергеева,Е.Д .Критская. - М.:Просвещение ,2013</t>
  </si>
  <si>
    <t>5-7</t>
  </si>
  <si>
    <t xml:space="preserve">Сергеева Г.П., Критская Е.Д. Музыка ,5 класс,М.: Просвещение,2012   </t>
  </si>
  <si>
    <t xml:space="preserve">Сергеева Г.П., Критская Е.Д. Музыка ,7 класс,М.: Просвещение,2013   </t>
  </si>
  <si>
    <t xml:space="preserve">Сергеева Г.П., Критская Е.Д. Музыка ,6класс,М.: Просвещение,2013  </t>
  </si>
  <si>
    <t>русский язык ,математика,обществознание,физика,</t>
  </si>
  <si>
    <t>Программы для ОУ.Биология. 5-6 классы.Трайтак Д.И., Трайтак Н.Д.- М: Мнемозина, 2013.</t>
  </si>
  <si>
    <t>5-6</t>
  </si>
  <si>
    <t>Трайтак Д.И.,Трайтак Н.Д.Биология.Растения.Бактерии.Грибы.Лишайники.5-6 классы-М: Мнемозина, 2013.</t>
  </si>
  <si>
    <t>Программа ООО.Биология, 5-9 классы. В.В.Пасечник,В.В.Латошин.М.: Дрофа, 2016</t>
  </si>
  <si>
    <t xml:space="preserve"> Рабочие программы."Обществознание" ,5-9 классы Л.Н.Боголюбов-М.:Просвещение,2012</t>
  </si>
  <si>
    <t>Л.Н.Боголюбов  Обществознание, 5 класс. М.:Просвещение,2014</t>
  </si>
  <si>
    <t>Л.Н.Боголюбов  Обществознание, 6 класс. М.:Просвещение,2014</t>
  </si>
  <si>
    <t>Л.Н.Боголюбов  Обществознание, 7 класс. М.:Просвещение,2014</t>
  </si>
  <si>
    <t>Л.Н.Боголюбов  Обществознание, 9 класс. М.:Просвещение,2014</t>
  </si>
  <si>
    <t>Л.Н.Боголюбов  Обществознание,8  класс. М.:Просвещение,2014</t>
  </si>
  <si>
    <t>10-11</t>
  </si>
  <si>
    <t>Боголюбов Л.Н. Обществознание. 10 класс.- М.: Просвещение, 2011</t>
  </si>
  <si>
    <t>3</t>
  </si>
  <si>
    <t>102</t>
  </si>
  <si>
    <t xml:space="preserve"> Программы ОУ."Обществознание" ,10-11 классы,базовый уровень Л.Н.Боголюбов-М.:Просвещение,2009</t>
  </si>
  <si>
    <t xml:space="preserve"> Программы ОУ."Обществознание" ,10-11 классы,профильный уровень Л.Н.Боголюбов-М.:Просвещение,2009</t>
  </si>
  <si>
    <t>Обществознание: профильный уровень. 10 класс.Л.Н.Боголюбов.- М.: Просвещение, 2007</t>
  </si>
  <si>
    <t>Программа для ОУ по экономика.10-11класс И.В.Липсиц М.:ВИТА-ПРЕСС, 2015</t>
  </si>
  <si>
    <t>И.В.Липсиц Экономика "Вита-Пресс",2007</t>
  </si>
  <si>
    <t xml:space="preserve"> Программы ОУ. Правоведение.10-11 классы. Никитин А.Ф.-М.: Просвещение, 2008</t>
  </si>
  <si>
    <t>Никитин А.Ф. Правоведение. 10-11 классы. М.: Просвещение, 2006</t>
  </si>
  <si>
    <t>Права и ответственность ребенка</t>
  </si>
  <si>
    <t xml:space="preserve">Власенков А.И., Рыбченкова Л.М. Русский язы.10-11классы (базовый уровень)М.:Просвещение,2008  </t>
  </si>
  <si>
    <t xml:space="preserve">   Курдюмова Т.Ф.,КолокольцевЕ.Н.,Литература:базовыйуровень.-М.:Дрофа,2014         </t>
  </si>
  <si>
    <t>базовый базовый</t>
  </si>
  <si>
    <t>204</t>
  </si>
  <si>
    <t>профильный</t>
  </si>
  <si>
    <t>5</t>
  </si>
  <si>
    <t>170</t>
  </si>
  <si>
    <t xml:space="preserve"> Программы для ОУ.Физика. Базовый уровень. 10-11 классы.В.А.Касьянов-- М.:Дрофа, 2011</t>
  </si>
  <si>
    <t>В.А.Касьянов.Физика. Профильный уровень. 10-11 классы. Программы для общеобразовательных учреждений.//сост.В.А.Коровин,В.А.Орлов.-- М.:Дрофа, 2011</t>
  </si>
  <si>
    <t>Касьянов В.А. Физика. 10 кл. Профильный уровень: учебник для общеобразоват. Учреждений. - М.: Дрофа, 2011</t>
  </si>
  <si>
    <t>Касьянов В.А. Физика. 10 кл.Базовый уровень: учебник для общеобразоват. Учреждений. - М.: Дрофа, 2011</t>
  </si>
  <si>
    <t>Габриелян О.Г.Химия.10 класс.Базовый уровень-М.:Дрофа, 2011.</t>
  </si>
  <si>
    <t>В.И.Сивоглазов, И.Б.Агафонова, Е.Т. Захарова. Общая биология.Базовый уровень. 10 класс-М.:Дрофа, 2014.</t>
  </si>
  <si>
    <t>В.П.Максаковский. География. Экономическая и социальная география мира. 10 класс.- М.: Просвещение, 2008</t>
  </si>
  <si>
    <t>Угринович Н.Д. Информатика и информацмонные технологии. Учебник для 10-11 классов.-М.Бином. Лаборатория знаний. 2006</t>
  </si>
  <si>
    <t>Программы ОУ "Физическая культура",1-11 классы, В. И. Лях, А.А. Зданевич, изд. Просвещение,2006</t>
  </si>
  <si>
    <t>Программы ОУ. Основы безопасности жизнедеятельности 10-11 классА.Т. Смирнов, Б.О. Хренников, М.В. Маслов М.: Просвещение 2007</t>
  </si>
  <si>
    <t>базовый                                                                                                                               базовый</t>
  </si>
  <si>
    <t>1.Руский язык.5 класс .Учебник для общеобразовательных учреждений под редакцией М. М. Разумовской, П. А. Леканта. -М.: Дрофа, 2013                    2.Русский язык.5 класс. Предметная линия учебников Т.А. Ладыженской,  М,Т.Баранова, Л.А. Тростенцовой и др.М.Просвещение,2012г</t>
  </si>
  <si>
    <t>базовый,                                                                                                базовый                                                                     базовый</t>
  </si>
  <si>
    <t>6</t>
  </si>
  <si>
    <t>1.М. М. Разумовская, П. А. Леканта.Руский язык.6класс . -М.: Дрофа, 2013                    2.Т.А. Ладыженской,  М,Т.Баранова, Л.А.Русский язык.6 класс-М.:Просвещение,2012г</t>
  </si>
  <si>
    <t>1.М. М. Разумовская, П. А. Леканта.Руский язык.7класс . -М.: Дрофа, 2013                                                                                 2.Т.А. Ладыженской,  М,Т.Баранова, Л.А.Русский язык. 7 класс-М.:Просвещение,2012г</t>
  </si>
  <si>
    <t>1.М. М. Разумовская, П. А. Леканта.Руский язык.8класс . -М.: Дрофа, 2013                    2.Т.А. Ладыженской,  М,Т.Баранова, Л.А.Русский язык.8класс-М.:Просвещение,2012г</t>
  </si>
  <si>
    <t xml:space="preserve">1.  Программа по русскому (родному) языку. 5-9 классы М. М. Разумовская, С. И. Львова, В. И. Капинос, В. В. Львов, Г. А. Богданова. -М.: Дрофа, 2014.                                                                 2.Рабочие программы.Русский язык.5-9 классы   Т.А. Ладыженская,  М,Т.Баранова, Л.А. Тростенцова-М.:Просвещение, ,2014г                                                           </t>
  </si>
  <si>
    <t>4</t>
  </si>
  <si>
    <t>140</t>
  </si>
  <si>
    <t xml:space="preserve">1.  Программа по русскому (родному) языку. 5-9 классы М. М. Разумовская, С. И. Львова, В. И. Капинос, В. В. Львов, Г. А. Богданова. -М.: Дрофа, 2014.                                                                 2.Рабочие программы.Русский язык.5-9 классы   Т.А. Ладыженская,  М,Т.Баранова, Л.А. Тростенцова-М.:Просвещение, ,2012г                                                           </t>
  </si>
  <si>
    <t>Программа по русскому языку.10-11классы (филологический профиль) В.В.Бабайцева. Изд.М.:Дрофа,2008</t>
  </si>
  <si>
    <t xml:space="preserve">  В.В.Бабайцева.Русский язык 10-11 кл.-М.:Дрофа,2008</t>
  </si>
  <si>
    <t>17</t>
  </si>
  <si>
    <t>СтуденикинМ.Т.Основы духовно-нравственной культуры народов России.Основы светской этики",М.:ООО"Русское слово-учебник",2015</t>
  </si>
  <si>
    <t>Программа курса Основы духовно-нравственной культуры народов России.Основы светской этики",СтуденикинМ.Т.-М.:ООО"Русское слово-учебник",2015</t>
  </si>
  <si>
    <t>5-8</t>
  </si>
  <si>
    <t>Н.В.Синица,В.Д.Симоненко Технология ведения дома.5 класс,М.:Вентана-Граф,2015       ТищенкоА.Г.,Симоненко В.Д. Индустриальные технологииМ.:Вентана-Граф,2015</t>
  </si>
  <si>
    <t>Программа ФГОС.Технология.5-8классы.//состав.Тищенко А.Т.,Синица Н.В.М.:Вентана-Граф,2014</t>
  </si>
  <si>
    <t>Самароведение</t>
  </si>
  <si>
    <t>Рабочие программы.Предметная линия учебников "Сферы""Всеобщая история"В.И.Уколова ,В.А. Ведюшкин, Д.Ю.  Бовыкин 5-9 классы. ., М.- Просвещение, 2012. .</t>
  </si>
  <si>
    <t>Уколова В.И., Маринович Л.П.  История. Древний мир.5 класс , М.- Просвещение, 2013.</t>
  </si>
  <si>
    <t>1.Рабочие программы.Предметная линия учебников "Сферы""Всеобщая история"В.И.Уколова ,В.А. Ведюшкин, Д.Ю.  Бовыкин 5-9 классы. ., М.- Просвещение, 2012. 2.А.А.Данилов.Рабочие программы"История России".6-9 классы,А.А.Данилов.-М.:Просвещение,2016</t>
  </si>
  <si>
    <t>базовый            базовый</t>
  </si>
  <si>
    <t>5-9        6-9</t>
  </si>
  <si>
    <t>Ведюшкин В.А., Уколова В.И. История. Средние века. 6 класс., М., Просвещение, 2014.                                    Н.М.Арсентьев,А.А.Данилов,П.С.Стефанович  История России,6класс-.М.:Просвещение,2016</t>
  </si>
  <si>
    <t>Ведюшкин В.А., Уколова В.И. Новая история. 7 класс., М., Просвещение, 2014.                                    Н.М.Арсентьев,А.А.Данилов,П.С.Стефанович  История России,7класс-.М.:Просвещение,2016</t>
  </si>
  <si>
    <t>А.А.Данилов История России в 20-начале21века  ,9 класс.-М.:Просвещение,2016   Л.С.Белоусов,В.П.Смиронов История.Новейшее время. 20-начало21века 9класс.-М.:Просвещение,2016</t>
  </si>
  <si>
    <t xml:space="preserve">базовый </t>
  </si>
  <si>
    <t>Волобуев О.В. Россия и мир с древнейших времен до конца XIX века. 10 класс.- М.: Дрофа, 2006</t>
  </si>
  <si>
    <t xml:space="preserve">Программы для общеобразователных учреждений"История. Россия и мир". 10-11 классы  В.О.Волобуев - М.: Дрофа, 2009 </t>
  </si>
  <si>
    <t>Программа элективного курса «Права и ответственность ребенка» Ю.А.Кожин .-М.:ООО"ТИД"Русское слово-РС"",2008</t>
  </si>
  <si>
    <t>Программа элективного курса «Локальные конфликтыв 20 веке:геополитика,дипломатия,войны»10-11классы,И.Н.Селиванов-М.:Дрофа,2010 Ю.А.Кожин .-М.:ООО"ТИД"Русское слово-РС"",2008</t>
  </si>
  <si>
    <t>Локальные конфликты в 20 веке:геополитика,дипломатия,войны</t>
  </si>
  <si>
    <t>10</t>
  </si>
  <si>
    <t>Основы предпринимательства</t>
  </si>
  <si>
    <t>11</t>
  </si>
  <si>
    <t>Программа элективного курса "Основы предпринимательства",В.Д.Симоненко -М.:ВИТА-ПРЕСС,2015</t>
  </si>
  <si>
    <t>Программа курса "Самароведение",Составитель Г.В.Алексушин ,2014</t>
  </si>
  <si>
    <t>Введение в естественно-научные предметы.Естествознание.</t>
  </si>
  <si>
    <t xml:space="preserve">базовый, </t>
  </si>
  <si>
    <t>Программа"Подготовка к олимпиадам по математике",составитель Максимова П.С. ,2016г.</t>
  </si>
  <si>
    <t>Рабочие программы. География. УМК «Сферы» 5-9 классы.В.П.Дронов, Л.Е.Савельева- М.: Просвещение,2011</t>
  </si>
  <si>
    <t>А.А.Лобжанидзе.  География. Планета Земля. 5-6 классы. -М.: Просвещение,2014</t>
  </si>
  <si>
    <t>А.П.Кузнецов,Л.Е. Савельева,В.П. Дронов, География.Земля и люди. 7 класс. -М.:Просвещение, 2014</t>
  </si>
  <si>
    <t xml:space="preserve">В.П. Дронов, Л.Е. Савельева География. Россия: природа , население, хозяйство. 9 класс. -М.: Просвещение, 2014 </t>
  </si>
  <si>
    <t>В.П. Дронов Л.Е. Савельева География. Россия: природа , население, хозяйство. 8 класс. -М.: Просвещение,2016</t>
  </si>
  <si>
    <t xml:space="preserve">Л.Л.Босова,Л.Ю.Босова . Информатика ,7класс.-М.:Бином.Лаборатория знаний ,2015 </t>
  </si>
  <si>
    <t>Программа для основной школы.Информатика .7-9 классы.Л.Л.Босова,А.Ю.Босова. -М.:Бином,Лаборатория знаний,2015.</t>
  </si>
  <si>
    <t xml:space="preserve">Л.Л.Босова,Л.Ю.Босова . Информатика.8 класс.-М.:Бином.Лаборатория знаний ,2015 </t>
  </si>
  <si>
    <t xml:space="preserve">Л.Л.Босова,Л.Ю.Босова . Информатика .9класс.-М.:Бином.Лаборатория знаний ,2015 </t>
  </si>
  <si>
    <t>базовый                 базовый</t>
  </si>
  <si>
    <t>Прорамма курса"Информатика и ИКТ" 7-11.Угринович Н.Д. : Методическое пособие-М.: БИНОМ. 2007</t>
  </si>
  <si>
    <t>Д.И.Трайтак ,Н.Д.Трайтак. Биология.Растения.Бактерии.Грибы.Лишайники.5-6 класс-М: Мнемозина, 2013.</t>
  </si>
  <si>
    <t xml:space="preserve"> Программы для ОУ.Биология. 5-6 классы. Д.И.Трайтак, Н.Д.Трайтак.- М: Мнемозина, 2013.</t>
  </si>
  <si>
    <t xml:space="preserve"> Рабочие программы.Физическая культура. 5-9 классы,А. П. Матвеев-М.:Просвещение, 2012</t>
  </si>
  <si>
    <t>А. П. Матвеев, Физическая культура, 5 класс.-М.: Просвещение, 2012</t>
  </si>
  <si>
    <t>А. П. Матвеев, Физическая культура,8-9 классы.-М.: Просвещение, 2012</t>
  </si>
  <si>
    <t>А. П. Матвеев, Физическая культура,6-7 классы.-М.: Просвещение, 2012</t>
  </si>
  <si>
    <t>Духовно-нравственное</t>
  </si>
  <si>
    <t xml:space="preserve">• Беседы, викторины;
• Конкурсы, выставки
• Тренинги общения
• Экскурсии
• Конференции
• Просмотр и обсуждение кинофильмов
</t>
  </si>
  <si>
    <r>
      <rPr>
        <b/>
        <sz val="11"/>
        <color indexed="8"/>
        <rFont val="Times New Roman"/>
        <family val="1"/>
        <charset val="204"/>
      </rPr>
      <t xml:space="preserve">34%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Курс включает в себя географические, биологические, экологические, хозяйственно-экономические, социально-политические, правовые, конфессиональные, этнографические, лингвистические, исторические, культурологические элементы. </t>
    </r>
  </si>
  <si>
    <t xml:space="preserve">• Игры,                                                           • Общественно-полезная практика,                                       • Экскурсии                                                    • Выставки, презентации                                                  </t>
  </si>
  <si>
    <r>
      <t xml:space="preserve">30%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В программу включены:  итоговый контроль,  опыты и практические работы, экологические проекты, изготовление поделок из природных материалов, экскурсии и прогулки в природу, гербаризация, составление памяток, выпуск классной газеты, защита проектов и пр.</t>
    </r>
  </si>
  <si>
    <t>Социальное</t>
  </si>
  <si>
    <t xml:space="preserve">Программа предусматривает проведение занятий в форме теоретических и  практических занятий </t>
  </si>
  <si>
    <r>
      <rPr>
        <b/>
        <sz val="11"/>
        <color indexed="8"/>
        <rFont val="Times New Roman"/>
        <family val="1"/>
        <charset val="204"/>
      </rPr>
      <t xml:space="preserve">3%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Клуб «Школьная газета» предназначен для совершенствования навыков литературного творчества и журналистской работы, повышения интереса к учебе, приобретения теоретических и практических навыков в работе с компьютером.</t>
    </r>
  </si>
  <si>
    <t>• Беседы, викторины;
• Экскурсии
• Просмотр и обсуждение кинофильмов,
• Выпуск стенгазет</t>
  </si>
  <si>
    <r>
      <t xml:space="preserve">11%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Особое внимание уделяется знакомству детей с родным городом: с историко-культурными, национальными, географическими, природными особенностями.</t>
    </r>
  </si>
  <si>
    <t>• Беседы, викторины;
• Коллективные творческие дела, акции
• Смотры-конкурсы, выставки, концерты
• Тренинги общения
• Обсуждение, обыгрывание проблемных ситуаций
• Ролевые игры
• Просмотр и обсуждение кинофильмов</t>
  </si>
  <si>
    <r>
      <t xml:space="preserve">24%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 На этих занятиях дети учатся размышлять о непростых вопросах, быть  искренними, добрыми, милосердными, терпимыми, заинтересованными в поиске истины, уважения любого мнения, равноправия позиций, взаимной доброжелательности.</t>
    </r>
  </si>
  <si>
    <t>Общеинтеллектуальное</t>
  </si>
  <si>
    <t xml:space="preserve">Рабочая программа по внеурочной деятельности  «Развитие познавательных способностей». Составитель: МухортоваМ.В.учитель  биологии высшей квалификационной  категории  </t>
  </si>
  <si>
    <t>Предметно-ориентированный тренинг в виде  практических занятий и развивающих игр, компьютерных практикумов</t>
  </si>
  <si>
    <r>
      <t xml:space="preserve">35 %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Программа предполагает освоение способов деятельности на понятийном аппарате тех учебных предметов, которые ученик изучает; занятия проводятся в форме предметно-ориентированного тренинга.</t>
    </r>
  </si>
  <si>
    <t>Рабочая программа по внеурочной деятельности «Юный художник» Составитель: Ли Е.А.,учитель изобразительного искусства, высшей квалификационной  категории</t>
  </si>
  <si>
    <r>
      <t xml:space="preserve">                                              28%                                                                      </t>
    </r>
    <r>
      <rPr>
        <sz val="11"/>
        <color indexed="8"/>
        <rFont val="Times New Roman"/>
        <family val="1"/>
        <charset val="204"/>
      </rPr>
      <t>Программа  посвящена изучению собственно изобразительного искусства и живописи, а также основ цветоведения. Здесь формируются основы грамотности художественного изображения (рисунок и живопись), понимание основ изобразительного языка. В основу тематического деления положен жанровый принцип. Каждый жанр рассматривается в его историческом развитии.</t>
    </r>
  </si>
  <si>
    <t>Общекультурное</t>
  </si>
  <si>
    <t>Практические занятия аудиторные и внеаудиторные</t>
  </si>
  <si>
    <r>
      <rPr>
        <b/>
        <sz val="11"/>
        <color indexed="8"/>
        <rFont val="Times New Roman"/>
        <family val="1"/>
        <charset val="204"/>
      </rPr>
      <t xml:space="preserve">                                 20%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В ходе реализации программы  школьники приобретают   навыки  сценической речи  и движения, опыт публичного выступления, практический опыт  сценического воплощения текста художественного произведения.  Основной продукт  – школьный одноактный спектакль для широкой аудитории зрителей (учащихся, учителей  школы, родителей, жителей микрорайона) </t>
    </r>
  </si>
  <si>
    <t>спортивно-оздоровительное</t>
  </si>
  <si>
    <r>
      <rPr>
        <b/>
        <sz val="11"/>
        <color indexed="8"/>
        <rFont val="Times New Roman"/>
        <family val="1"/>
        <charset val="204"/>
      </rPr>
      <t>4%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Программа предусматривает широкое использование на занятиях со школьниками спортивных упражнений с  фитболом           </t>
    </r>
  </si>
  <si>
    <t>Программа предусматривает проведение занятий в форме теоретических , практических занятий и соревновательной практики.</t>
  </si>
  <si>
    <r>
      <rPr>
        <b/>
        <sz val="11"/>
        <color indexed="8"/>
        <rFont val="Times New Roman"/>
        <family val="1"/>
        <charset val="204"/>
      </rPr>
      <t>7%Занятия в рамках программы проводятся в форме тренировок, лекций, экскурсий, просмотра видеоматериала, соревнований, товарищеских встреч, сдачи контрольных нормативов, мониторинга, контрольного тестирования, самостоятельных подготовок, индивидуальных занятий.</t>
    </r>
    <r>
      <rPr>
        <sz val="11"/>
        <color indexed="8"/>
        <rFont val="Times New Roman"/>
        <family val="1"/>
        <charset val="204"/>
      </rPr>
      <t xml:space="preserve">             </t>
    </r>
  </si>
  <si>
    <r>
      <t>Рабочая программа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«Край, в котором я живу» Составитель: Андреева И.Р.учитель географии высшей квалификационной  категории  </t>
    </r>
  </si>
  <si>
    <t xml:space="preserve">Рабочая программа "Юный эколог".  Составитель: СурковаЛ.А.учитель  биологии высшей квалификационной  категории  </t>
  </si>
  <si>
    <t xml:space="preserve">Рабочая программа  «Моя Самара» Составитель: Березина Г.Н.учитель информатики высшей квалификационной  категории  НизоваА.В.учитель русского языка и литературы  высшей квалификационной  категории  </t>
  </si>
  <si>
    <t>Рабочая программа«Школьная газета»  Составители :Низова А. В.,учитель русского языка и литературы,высшей квалификационной категории  Усик С. В., учитель русского языка и литературы</t>
  </si>
  <si>
    <t xml:space="preserve">Рабочая программа «Милосердие». Составитель:Легиньких И.В.,учитель математики первой  категории  </t>
  </si>
  <si>
    <t xml:space="preserve">Рабочая программа «Развитие познавательных способностей». Составитель: МухортоваМ.В.учитель  биологии высшей квалификационной  категории  </t>
  </si>
  <si>
    <t>Рабочая программа« Театральный проект « САМИ»» Составитель:КлушинаТ.А.,учитель русского языка и литературы  высшей квалификационной  категории</t>
  </si>
  <si>
    <t>Рабочая программа "Корригирующая гимнастика с  фитболом"  Составитель: Сынжерян Е.В,учитель физической культуре</t>
  </si>
  <si>
    <t xml:space="preserve">Рабочая программа«Волейбол» Составитель: Васильев А.А.,учитель по физической культуре, высшей квалификационной  категории  </t>
  </si>
  <si>
    <t>Л.А.Неменская,Изобразительное искусство.Искусство в жизни человек. 6 класс- М.: Просвещение,2013</t>
  </si>
  <si>
    <t>Л.А.Неменская,Изобразительное искусство.Искусство в жизни человек. 8 класс- М.: Просвещение,2013</t>
  </si>
  <si>
    <t>Л.А.Неменская,Изобразительное искусство.Искусство в жизни человек.7 класс- М.: Просвещение,2013</t>
  </si>
  <si>
    <t>Н.В.Синица,В.Д.Симоненко Технология ведения дома.7класс,М.:Вентана-Граф,2015       ТищенкоА.Г.,Симоненко В.Д. Индустриальные технологии.7 класс .М.:Вентана-Граф,2015</t>
  </si>
  <si>
    <t>Н.В.Синица,В.Д.Симоненко Технология ведения дома.6класс,М.:Вентана-Граф,2015       ТищенкоА.Г.,Симоненко В.Д. Индустриальные технологии.6класс .М.:Вентана-Граф,2015</t>
  </si>
  <si>
    <t>Рабочие программы.Изобразительное искусство.5-8 классы.Б.М.Неменский,Л.А.Неменская,Н.А.Горяева,А.С.Питерских.-М.:Просвещение,2015</t>
  </si>
  <si>
    <t>Н.А.Горяева,Изобразительное искусство"ДПИ в жизни человека",учебник для учащихся 5 классов, М.: Просвещение,2014</t>
  </si>
  <si>
    <t>К тайнам слова</t>
  </si>
  <si>
    <t>Рабочая программа Ктайнам слова" , автор-составитель Селянова Е.Г.</t>
  </si>
  <si>
    <t>Программа для ОУ Литература 5-9 кл . Под ред. Т.Ф. Курдюмовой.  Дрофа ,2012</t>
  </si>
  <si>
    <t xml:space="preserve">Курдюмова Т.Ф. Литература ,5 класс, в 2-ухчастях,  Ф ГОС ,М.:Дрофа,2014   </t>
  </si>
  <si>
    <t xml:space="preserve">Курдюмова Т.Ф. Литература ,6класс, в 2-ухчастях, М.:Дрофа,2014   </t>
  </si>
  <si>
    <t xml:space="preserve">Курдюмова Т.Ф. Литература ,7класс -М.:Дрофа,2014   </t>
  </si>
  <si>
    <t xml:space="preserve">Курдюмова Т.Ф.,КолокольцеваЕ.Н.,МарьинаО.В.Литература.В2-ухчастях. 8класс     ,М.:Дрофа,2016 </t>
  </si>
  <si>
    <t xml:space="preserve">Курдюмова Т.Ф. Литература.9класс, в 2-ух частях-М.:Дрофа,2014   </t>
  </si>
  <si>
    <t>1.Программы дляОУ. Алгебра,7-9классы.Ю.Н.Макарычев,Н.Г.Миндюк,К.И.Нешков,С.Б.Суворова-М.: Просвещение, 2014
2.Рабочие программы основного общего образования. Геометрия 7-9 классы.А.С.Атанасян,В.Ф.Бутузов.  -М.: Просвещение, 2014</t>
  </si>
  <si>
    <t xml:space="preserve">1.Макарычев Ю.Н., Миндюк Н.Г., Нешков К.И. и др. Алгебра, 7 класс.-М.:Просвешение,2014            2.    Атанасян Л.С., Бутузов В.Ф., Кадомцев С.Б. и др. Геометрия  7-9 класс. М.:Просвешение, 2014   </t>
  </si>
  <si>
    <t xml:space="preserve">1.Макарычев Ю.Н., Миндюк Н.Г., Нешков К.И. и др. Алгебра, 8 класс.-М.:Просвешение,2014            2.    Атанасян Л.С., Бутузов В.Ф., Кадомцев С.Б. и др. Геометрия  7-9 класс. М.:Просвешение, 2014   </t>
  </si>
  <si>
    <t xml:space="preserve">1.Макарычев Ю.Н., Миндюк Н.Г., Нешков К.И. и др. Алгебра, 9класс.-М.:Просвешение,2014            2.    Атанасян Л.С., Бутузов В.Ф., Кадомцев С.Б. и др. Геометрия  7-9 класс. М.:Просвешение, 2014   </t>
  </si>
  <si>
    <t xml:space="preserve">7-9                 7-9        </t>
  </si>
  <si>
    <t>Л.Л.Босова,А.Ю.Босова..Информатика .7-9 классы.Программа для основной школы :  -М.Бином,Лаборатория знаний,2015.</t>
  </si>
  <si>
    <t>Н.Ф.Виноградова,Д.В.Смирнов,Л.В.Сидоренко.Основы безопасности жизнедеятельности.Рабочая программа.7-9классы.-М.:Вентана-Граф ,2016</t>
  </si>
  <si>
    <t>Н.Ф.Виноградова,Д.В.Смирнов,Л.В.Сидоренко.Основы безопасности жизнедеятельности:7_9классы:М.:Вентана-Граф,2016</t>
  </si>
  <si>
    <t>Методы решения физических задач</t>
  </si>
  <si>
    <t>Рабочая программа "Методы решения физических задач"автор-составитель Савинкова Г.Л.</t>
  </si>
  <si>
    <t>Подросток и закон</t>
  </si>
  <si>
    <t>8</t>
  </si>
  <si>
    <t>Рабочая программа по курсу "Подросток и закон"/автор-составитель ШарьиздановаА.В..</t>
  </si>
  <si>
    <r>
      <t xml:space="preserve">28%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Программа  посвящена изучению собственно изобразительного искусства и живописи, а также основ цветоведения. Здесь формируются основы грамотности художественного изображения (рисунок и живопись), понимание основ изобразительного языка. В основу тематического деления положен жанровый принцип. Каждый жанр рассматривается в его историческом развитии.</t>
    </r>
  </si>
  <si>
    <r>
      <rPr>
        <b/>
        <sz val="11"/>
        <color indexed="8"/>
        <rFont val="Times New Roman"/>
        <family val="1"/>
        <charset val="204"/>
      </rPr>
      <t>20%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В ходе реализации программы  школьники приобретают   навыки  сценической речи  и движения, опыт публичного выступления, практический опыт  сценического воплощения текста художественного произведения.  Основной продукт  – школьный одноактный спектакль для широкой аудитории зрителей (учащихся, учителей  школы, родителей, жителей микрорайона) </t>
    </r>
  </si>
  <si>
    <r>
      <rPr>
        <b/>
        <sz val="11"/>
        <color indexed="8"/>
        <rFont val="Times New Roman"/>
        <family val="1"/>
        <charset val="204"/>
      </rPr>
      <t>20%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В ходе реализации программы  школьники приобретают   навыки  сценической речи  и движения, опыт публичного выступления, практический опыт  сценического воплощения текста художественного произведения.  Основной продукт  – школьный одноактный спектакль для широкой аудитории зрителей (учащихся, учителей  школы, родителей) </t>
    </r>
  </si>
  <si>
    <t>физкультурно-спортивное и оздоровительное</t>
  </si>
  <si>
    <r>
      <t>Рабочая программа</t>
    </r>
    <r>
      <rPr>
        <sz val="10"/>
        <color theme="1"/>
        <rFont val="Times New Roman"/>
        <family val="1"/>
        <charset val="204"/>
      </rPr>
      <t xml:space="preserve"> «Край, в котором я живу»        Составитель: Андреева И.Р.учитель географии высшей квалификационной  категории  </t>
    </r>
  </si>
  <si>
    <t xml:space="preserve">Рабочая программа"Юный эколог".  Составитель: СурковаЛ.А.учитель  биологии высшей квалификационной  категории  </t>
  </si>
  <si>
    <t>Рабочая программа  «Школьная газета»  Составители :Андреева И .Р. учитель географии высшей квалификационной категории; Низова А. В.,учитель русского языка и литературы,высшей квалификационной категории  Усик С. В., учитель русского языка и литературы Березина Г. Н., учитель информатикивысшей квалификационной категории.</t>
  </si>
  <si>
    <t xml:space="preserve">Рабочая программа «Моя Самара» Составитель: Березина Г.Н.учитель информатики высшей квалификационной  категории  НизоваА.В.учитель русского языка и литературы  высшей квалификационной  категории  </t>
  </si>
  <si>
    <t>Рабочая программа « Театральный проект « САМИ»» Составитель:КлушинаТ.А.,учитель русского языка и литературы  высшей квалификационной  категории</t>
  </si>
  <si>
    <t>Рабочая программа  «Юный художник» Составитель: Ли Е.А.,учитель изобразительного искусства, высшей квалификационной  категории</t>
  </si>
  <si>
    <t xml:space="preserve">Рабочая программа «Театральные ступеньки» Составитель: УсикС.В.учитель русского языка и литературы  высшей квалификационной  категории  </t>
  </si>
  <si>
    <t xml:space="preserve">Рабочая программа «Волейбол» Составитель: Васильев А.А.,учитель по физической культуре, высшей квалификационной  категории  </t>
  </si>
  <si>
    <t>1.В.В.Белага.Физика.9 класс:учебн.для общеобразоват.учреждений. - М: Просвещение, 2014                  2.Н.С.Пурышева,Н.Е.Важеевская.Физика,9класс.-М.:Дрофа,2015</t>
  </si>
  <si>
    <t>1.Рабочие программы дляОУ .Физика.7-9 классы. Предметная линия учебников "Сферы"Д.А.Атеменков.М.: Просвещение, 2011     2.Программа  основного общего образования.Физика.7-9клссыН.С.Пурышева,Н.Е.Важеевская.-М:Дрофа,2014</t>
  </si>
  <si>
    <t>1.В.В.Белага.Физика.8 класс:учебн.для общеобразоват.учреждений. - М: Просвещение, 2012               2.Н.С.Пурышева,Н.Е.Важеевская.Физика,8класс.-М.:Дрофа,2015</t>
  </si>
  <si>
    <t>Колесов Д.В.,МашР.Д.,БеляевИ.Н. Биология:Человек. 8 класс- М.:Дрофа, 2016.</t>
  </si>
  <si>
    <t>Программа ООО.Биология, 5-9 классы. В.В.Пасечник,В.В.Латюшин,Г.Г.Швецов.-М.: Дрофа, 2014</t>
  </si>
  <si>
    <t>Н.Ф.Виноградова,Д.В.Смирнов,Л.В.Сидоренко.Основы безопасности жизнедеятельности.7-9классы:М.:Вентана-Граф,2016</t>
  </si>
  <si>
    <t>Международное гуманитарное право</t>
  </si>
  <si>
    <t>9</t>
  </si>
  <si>
    <t>Рабочая программа "Международное гуманитарное право"/автор-составитель ЧеботареваН.И.-Волгоград:Учитель,2007</t>
  </si>
  <si>
    <t>Решение задач по химии повышенного уровня сложности</t>
  </si>
  <si>
    <t>Металлы и здоровье человека</t>
  </si>
  <si>
    <t>Основы медицинских знаний</t>
  </si>
  <si>
    <t>Процентные расчеты на каждый день</t>
  </si>
  <si>
    <t>Деловая коммуникация</t>
  </si>
  <si>
    <t>Я в мире с другими</t>
  </si>
  <si>
    <t>Физика и экология</t>
  </si>
  <si>
    <t>Химические вещества-строительные материалы.</t>
  </si>
  <si>
    <t>Географическое положение России</t>
  </si>
  <si>
    <t>Численные методы в программировании</t>
  </si>
  <si>
    <t>Фармокология как звено практической медицины</t>
  </si>
  <si>
    <t>Препараты бытовой химии в нашем доме</t>
  </si>
  <si>
    <t>Программакурса "Решение задач по химии повышенного уровня сложности",авторШиршинаН.В.Изд.Учитель,2006</t>
  </si>
  <si>
    <t>Программа авторского курса "Металлы и здоровье человека"автор-составитель М.В.Всоцкая,Изд.Учитель,2007</t>
  </si>
  <si>
    <t>Программа авторского курса "Основы медицинских знаний"автор-составитель И.П.Чередниченко,Изд.Учитель,2007</t>
  </si>
  <si>
    <t>Программа курса "Процентные расчеты на каждый день",авторСтуденецкаяВ.Н.Изд.Учитель,2006</t>
  </si>
  <si>
    <t>Программа курса "Деловая коммуникация",авторМ.Р. Шамрай .Изд.Учитель,2006</t>
  </si>
  <si>
    <t>Программа авторского курса "Я в мире сдругими"автор-составитель А.В.Шарьизданова</t>
  </si>
  <si>
    <t>Программа авторского курса "Физика и экология"автор-составитель М.В.Всоцкая,Изд.Учитель,2007</t>
  </si>
  <si>
    <t>Программа авторского курса "Химические вещества-строительные материалы"автор-составитель М.В.Всоцкая,Изд.Учитель,2007</t>
  </si>
  <si>
    <t>Программа авторского курса "Географическое положение России"автор-составитель К.А.Мистрюгов</t>
  </si>
  <si>
    <t>Программа авторского курса "Численные методы в программировании"автор-составитель Г.Н.Березина</t>
  </si>
  <si>
    <t>Программа авторского курса "Фармокология как звено практической медицины"автор-составитель М.В.Мухортова</t>
  </si>
  <si>
    <t>Программа авторского курса "Препараты бытовой химии в нашем доме"автор-составитель М.В.Мухортова</t>
  </si>
  <si>
    <t xml:space="preserve"> Программы ОУ.Русский язык. 10-11 классы. А.И.Власенков , Л.М.Рыбченкова , Н.А.Николина -М.: Просвещение,2008</t>
  </si>
  <si>
    <t xml:space="preserve">  Программа по литература:базовыйуровень.10-11классы Курдюмова Т.Ф.,КолокольцевЕ.Н.-М.:Дрофа,2008        </t>
  </si>
  <si>
    <t>1 Программа для ОУ.Алгебра и начала анализа 10-11 классы.Базовый уровень  А.Г. Мордкович.М.:Мнемозина ,2008                                                                                                            2.Программы ОУ.Геометрия 10-11 классы.Базовый уровень А.С.Атанасян,В.Ф.Бутузов. -М.: Просвещение, 2008</t>
  </si>
  <si>
    <t>1.Мордкович А.Г., Смирнова И.М. Алгебра и начала анализа.10-11класс(базовый уровень)"Мнемозина",2011   2.Атанасян Л.С., Бутузов В.Ф., Кадомцев С.Б. и др. Геометрия 10-11класс.-М.:Просвещение ,2011</t>
  </si>
  <si>
    <t>4алг+2геом</t>
  </si>
  <si>
    <t>1 Программа для ОУ.Алгебра и начала анализа 10-11 классы.Профильный уровень  А.Г. Мордкович.М.:Мнемозина ,2008                                                                                                            2.Программы ОУ.Геометрия 10-11 классы.Профильный уровень А.С.Атанасян,В.Ф.Бутузов. -М.: Просвещение, 2008</t>
  </si>
  <si>
    <t>профильный                профильный</t>
  </si>
  <si>
    <t>1.Мордкович А.Г., Смирнова И.М. Алгебра и начала анализа.10класс(профильный уровень)"Мнемозина",2011   2.Атанасян Л.С., Бутузов В.Ф., Кадомцев С.Б. и др. Геометрия 10-11класс.-М.:Просвещение ,2011</t>
  </si>
  <si>
    <t>Программа ОУ.Химия. 10-11 класс. Габриелян О.С. -М.:Дрофа, 2009.</t>
  </si>
  <si>
    <t>Программа ОО. Биология.10-11 классы.И.Б Агафонов, В.И.Сивоглазов -М.:Дрофа, 2009.</t>
  </si>
  <si>
    <t>1-11</t>
  </si>
  <si>
    <t>7-11</t>
  </si>
  <si>
    <t>Измерение физических величин</t>
  </si>
  <si>
    <t>Механика твердого тела</t>
  </si>
  <si>
    <t>Стилистическое мастерство</t>
  </si>
  <si>
    <t>Написание сочинений разных жанров</t>
  </si>
  <si>
    <t>Решение конкурсных задач погеометрии .Модуль1,2</t>
  </si>
  <si>
    <t>Решение уравнений и неравенств с параметрами .Модуль1,2</t>
  </si>
  <si>
    <t>Математика в экономике,Модуль1,2</t>
  </si>
  <si>
    <t>Особенности формирования полити-ческой системы</t>
  </si>
  <si>
    <t xml:space="preserve">Клетки и ткани. </t>
  </si>
  <si>
    <t>Решение качествен-ных и расчётных за-дач по химии</t>
  </si>
  <si>
    <t>Служители Фемиды</t>
  </si>
  <si>
    <t>Выбирающему профессию юриста</t>
  </si>
  <si>
    <t>Целые алгебраические уравнения</t>
  </si>
  <si>
    <t xml:space="preserve">Коммуникативная грамматика (анг-лийский язык) </t>
  </si>
  <si>
    <t>Правописание и культура речи</t>
  </si>
  <si>
    <t>Русское правописание:Орфография и пунктуация</t>
  </si>
  <si>
    <t>Поэтика художественного произведения</t>
  </si>
  <si>
    <t>Программа элективного курса профильного обучения "Методы решения физических задач" Составитель Савинкова Г.Л.</t>
  </si>
  <si>
    <t>Программа элективного курса профильного обучения "Измерение физичеких величин" Составитель Савинкова Г.Л.</t>
  </si>
  <si>
    <t>Программа элективного курса профильного обучения "Механика твердого тела" Составитель Савинкова Г.Л.</t>
  </si>
  <si>
    <t>Программа элективного курса Стилистическое мастерство Составитель Клушина Т.А.</t>
  </si>
  <si>
    <t>Программа элективного курса Написание сочинений разных жанров Составитель Рыбакова О.В.</t>
  </si>
  <si>
    <t>Программа элективного курса Решение конкурсных задач по геометрии Составитель Зубова С.П.</t>
  </si>
  <si>
    <t>Программа элективного курса Решение уравнений и неравенств с параметрами. Составитель Пароднова О.Е.</t>
  </si>
  <si>
    <t>Программа элективного курса Математика в экономике .Составитель МихееваЛ.И.</t>
  </si>
  <si>
    <t>Программа элективного курса «Особенности формирования политической системы», составитель Кириллина Е.Ю.</t>
  </si>
  <si>
    <t>Программа "Клетки и ткани". Д.К. Обухов, В.Н.Кириленкова. Програм-мы элективных курсов. Биология. Профильное обучение. М.: Дрофа, 2005.</t>
  </si>
  <si>
    <t>Образовательная программа элективного курса для учащихся 10-11 клас-сов «Решение качественных и расчёт-ных задач по химии» составитель: Мухортова М.В.</t>
  </si>
  <si>
    <t>Программа элективного курса «Служители Фемиды» 10 класс. Составитель А.В. ШарьиздановаА.В.</t>
  </si>
  <si>
    <t xml:space="preserve">Программа элективного курса «Выбирающему профессию юриста» Составитель А.В. Шарьизданова </t>
  </si>
  <si>
    <t>Программа Элективного курса «Целые алгебраические уравнения», составитель: ЗубоваС.П.</t>
  </si>
  <si>
    <t xml:space="preserve">Программа элективного курса «Ком-муникативная грамматика» состави-тель: Шахназарян А.Р. </t>
  </si>
  <si>
    <t xml:space="preserve">Программа элективного курса «Правописание икультура речи» составитель: Рыбакова О.В. </t>
  </si>
  <si>
    <t>Программа элективного курса «Русское правописание:орфография и пунктуация» составительС.И.Львов -М.:Мнемозина,2008</t>
  </si>
  <si>
    <t>Программа элективного курса «Поэтика художественного произведения» составитель Рыбакова О.В.</t>
  </si>
  <si>
    <t>Основы электротехники</t>
  </si>
  <si>
    <t>Механика деформируемых сред</t>
  </si>
  <si>
    <t>Решение конкурсных задач погеометрии .Модуль3,4</t>
  </si>
  <si>
    <t>Решение уравнений и неравенств с параметрами .Модуль3,4</t>
  </si>
  <si>
    <t>Математика в экономике,Модуль3-4</t>
  </si>
  <si>
    <t>Экономика в играх</t>
  </si>
  <si>
    <t>Программа элективного курса профильного обучения "Основы электротехники" Составитель Савинкова Г.Л.</t>
  </si>
  <si>
    <t>Программа элективного курса профильного обучения "Механика деформируемых сред" Составитель Савинкова Г.Л.</t>
  </si>
  <si>
    <t>Решение качественных и расчётных задач по химии</t>
  </si>
  <si>
    <t xml:space="preserve">Коммуникативная грамматика (английский язык) </t>
  </si>
  <si>
    <t>Модули курса "Основы проектирования"</t>
  </si>
  <si>
    <t>Программа элективного курса" Стилистическое мастерство". Составитель Клушина Т.А.</t>
  </si>
  <si>
    <t>Программа элективного курса "Написание сочинений разных жанров". Составитель Рыбакова О.В.</t>
  </si>
  <si>
    <t>Программа элективного курса" Решение конкурсных задач по геометрии". Составитель Зубова С.П.</t>
  </si>
  <si>
    <t>Программа элективного курса" Решение уравнений и неравенств с параметрами". Составитель Пароднова О.Е.</t>
  </si>
  <si>
    <t>Программа элективного курса "Математика в экономике" .Составитель МихееваЛ.И.</t>
  </si>
  <si>
    <t>Программа элективного курса «Решение качественных и расчётных задач по химии». Составитель Мухортова М.В.</t>
  </si>
  <si>
    <t>Программа элективного курса «Экономика в играх».Составитель Кириллина Е.Ю.</t>
  </si>
  <si>
    <t>Программа элективного курса «Целые алгебраические уравнения».Составитель ЗубоваС.П.</t>
  </si>
  <si>
    <t>Программа элективного  курса "Клетки и ткани".10-11класс. Д.К. Обухов, В.Н.Кириленкова. М.: Дрофа, 2005.</t>
  </si>
  <si>
    <t xml:space="preserve">Программа элективного курса «Коммуникативная грамматика».Составитель Шахназарян А.Р. </t>
  </si>
  <si>
    <t>расширенный</t>
  </si>
  <si>
    <t xml:space="preserve"> 1. Ю.Е, Ваулина, Д.Дули, О. Е. Подоляко,В.Эванс Английский язык.5класс.-М.: Просвещение,2012.                                                                                    2. Кулигина А.С." Французский язык",5кл.Просвещение 2013                                                                     3. И.Л. Бим, Л.В. Рыжова и др.. Немецкий язык.5 класс  -М.:Просвещение, 2013 </t>
  </si>
  <si>
    <t>1.Бунимович Е.А., Дорофеев Г.В., Суворова С.Б. и др. Математика 6 класс.М.Просвещение, 2012     2.Н.Я.Виленкин.Математика ,6класс.-М.: Мнемозина,2013</t>
  </si>
  <si>
    <t xml:space="preserve">1.Рабочие программы.Математика.5-6классы. Бунимович, Л.В. Кузнецова, С.С. Минаева . -М.: Просвещение, 2013.                                2. Рабочие программы.Математика.5-6классы.Н.Я.Виленкин.-М.:Мнеозина,2014г                                       </t>
  </si>
  <si>
    <t>Программа"Основы проектирования",автор О.Н.Чуракова</t>
  </si>
  <si>
    <r>
      <t>Реализуемый стандарт (</t>
    </r>
    <r>
      <rPr>
        <b/>
        <i/>
        <sz val="11"/>
        <color theme="1"/>
        <rFont val="Calibri"/>
        <family val="2"/>
        <charset val="204"/>
        <scheme val="minor"/>
      </rPr>
      <t>ФК  ГОС/ФГОС</t>
    </r>
    <r>
      <rPr>
        <b/>
        <sz val="11"/>
        <color theme="1"/>
        <rFont val="Calibri"/>
        <family val="2"/>
        <charset val="204"/>
        <scheme val="minor"/>
      </rPr>
      <t>) -</t>
    </r>
  </si>
  <si>
    <t>Перспектива</t>
  </si>
  <si>
    <r>
      <t xml:space="preserve">Учебный план ОУ
</t>
    </r>
    <r>
      <rPr>
        <b/>
        <sz val="10"/>
        <color theme="1"/>
        <rFont val="Times New Roman"/>
        <family val="1"/>
        <charset val="204"/>
      </rPr>
      <t>(кол-во часов в неделю)</t>
    </r>
  </si>
  <si>
    <t>из обяза-тельной части БУП</t>
  </si>
  <si>
    <t>из части, форми-руемой участни-ками обр. процесса</t>
  </si>
  <si>
    <t>кол-во часов</t>
  </si>
  <si>
    <r>
      <t>Уровень реализации образовательных программ (</t>
    </r>
    <r>
      <rPr>
        <b/>
        <i/>
        <sz val="10"/>
        <color theme="1"/>
        <rFont val="Times New Roman"/>
        <family val="1"/>
        <charset val="204"/>
      </rPr>
      <t>базовый, углубленный</t>
    </r>
    <r>
      <rPr>
        <b/>
        <sz val="10"/>
        <color theme="1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</si>
  <si>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b/>
        <sz val="12"/>
        <color theme="1"/>
        <rFont val="Times New Roman"/>
        <family val="1"/>
        <charset val="204"/>
      </rPr>
      <t>(</t>
    </r>
    <r>
      <rPr>
        <b/>
        <i/>
        <sz val="12"/>
        <color theme="1"/>
        <rFont val="Times New Roman"/>
        <family val="1"/>
        <charset val="204"/>
      </rPr>
      <t>кратко</t>
    </r>
    <r>
      <rPr>
        <b/>
        <sz val="12"/>
        <color theme="1"/>
        <rFont val="Times New Roman"/>
        <family val="1"/>
        <charset val="204"/>
      </rPr>
      <t>)</t>
    </r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</si>
  <si>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b/>
        <sz val="10"/>
        <color theme="1"/>
        <rFont val="Times New Roman"/>
        <family val="1"/>
        <charset val="204"/>
      </rPr>
      <t xml:space="preserve"> (да/нет)</t>
    </r>
  </si>
  <si>
    <t>прош-лых лет (да/нет)</t>
  </si>
  <si>
    <t>1-4</t>
  </si>
  <si>
    <t>132</t>
  </si>
  <si>
    <t>0</t>
  </si>
  <si>
    <t>Дорофеев Г. В., Миракова Т. Н., Бука Т. Б.  "Математика"    Москва "Просвещение", 2014</t>
  </si>
  <si>
    <t>66</t>
  </si>
  <si>
    <t>33</t>
  </si>
  <si>
    <t>99</t>
  </si>
  <si>
    <t>Часть, формируемая участниками образовательного процесса:</t>
  </si>
  <si>
    <t>Спортивно- оздоровительное</t>
  </si>
  <si>
    <t xml:space="preserve">Подвижные игры  Автор-составитель: Власовец Н.А.
</t>
  </si>
  <si>
    <t>подвижные игры</t>
  </si>
  <si>
    <t>Край, в котором я живу Автор-составитель:  Чаплыгина В.В.</t>
  </si>
  <si>
    <t>экскурсии, беседы, работа в музее</t>
  </si>
  <si>
    <t xml:space="preserve">УникУм  Автор-составитель:  Власовец Н.А.  </t>
  </si>
  <si>
    <t>олимпиады, научно-практические конференции, интеллектуальные и коммуникативные игры, интеллектуальный марафон, дни проектов</t>
  </si>
  <si>
    <t>Театральные ступеньки Автор-составитель:  Лысова Е.А.</t>
  </si>
  <si>
    <t>посещение театров, занятия в творческих группах, театральный марафон</t>
  </si>
  <si>
    <t>136</t>
  </si>
  <si>
    <t>2-4</t>
  </si>
  <si>
    <t>Н.И. Быкова, Д. Дули, М.Д. Поспелова "Английский язык"  Москва  "Просвещение", 2016,  И.Л. Бим, Л.И. Рыжова, Л.М. Фомичева "Немецкий язык" Москва                   "Просвещение", 2012,  Н.М. Касаткина, "Французский язык" Москва  "Просвещение",  2016</t>
  </si>
  <si>
    <t>Дорофеев Г. В., Миракова Т. Н., Бука Т. Б.  "Математика"    Москва "Просвещение", 2015</t>
  </si>
  <si>
    <t>Спортивно-оздоровительное</t>
  </si>
  <si>
    <t>игры на свежем воздухе</t>
  </si>
  <si>
    <t>Азбука здоровья и безопасности Авторы-составители:   Бабкина М.В., Чаплыгина В.В.</t>
  </si>
  <si>
    <t>ролевые игры, соревнования</t>
  </si>
  <si>
    <t>Основы жизненного самоопределения Автор-составитель:  Чаплыгина В.В.</t>
  </si>
  <si>
    <t>поисковые и научные исследования, тренинги, дни портфолио</t>
  </si>
  <si>
    <t>Кем быть Автор-составитель:  Саева Ю.А., Чаплыгина В.В.</t>
  </si>
  <si>
    <t>поисковые и научные исследования, ролевые игры</t>
  </si>
  <si>
    <r>
      <t>Уровень реализации образовательных программ (</t>
    </r>
    <r>
      <rPr>
        <b/>
        <i/>
        <sz val="10"/>
        <color rgb="FF000000"/>
        <rFont val="Times New Roman"/>
        <family val="1"/>
        <charset val="204"/>
      </rPr>
      <t>базовый, углубленный</t>
    </r>
    <r>
      <rPr>
        <b/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</si>
  <si>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b/>
        <sz val="12"/>
        <color rgb="FF000000"/>
        <rFont val="Times New Roman"/>
        <family val="1"/>
        <charset val="204"/>
      </rPr>
      <t>(</t>
    </r>
    <r>
      <rPr>
        <b/>
        <i/>
        <sz val="12"/>
        <color rgb="FF000000"/>
        <rFont val="Times New Roman"/>
        <family val="1"/>
        <charset val="204"/>
      </rPr>
      <t>кратко</t>
    </r>
    <r>
      <rPr>
        <b/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</si>
  <si>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b/>
        <sz val="10"/>
        <color rgb="FF000000"/>
        <rFont val="Times New Roman"/>
        <family val="1"/>
        <charset val="204"/>
      </rPr>
      <t xml:space="preserve"> (да/нет)</t>
    </r>
  </si>
  <si>
    <t>Л.Ф.Климанова С.Г., Т.В. Бабушкина "Русский язык"   Москва  "Просвещение", 2013</t>
  </si>
  <si>
    <t>Л.Ф.Климанова С.Г., Горецкий В.Г., Виноградская Л.А. "Литературное чтение"  Москва "Просвещение", 2013</t>
  </si>
  <si>
    <t>Н.И. Быкова, Д. Дули, М.Д. Поспелова "Английский язык"  Москва  "Просвещение", 2013 И.Л. Бим, Л.И. Рыжова, Л.М. Фомичева "Немецкий язык" Москва                 "Просвещение", 2012,  Н.М. Касаткина, "Французский язык" Москва  "Просвещение",  2013</t>
  </si>
  <si>
    <t>Дорофеев Г. В., Миракова Т. Н., Бука Т. Б.  "Математика"    Москва "Просвещение", 2016</t>
  </si>
  <si>
    <t>А.А. Плешаков, М.Ю. Новицкая, "Окружающий мир"    Москва "Просвещение", 2013</t>
  </si>
  <si>
    <t xml:space="preserve">Спортивно-оздоровительное </t>
  </si>
  <si>
    <t>Л.Ф.Климанова С.Г., Т.В. Бабушкина "Русский язык"   Москва  "Просвещение", 2014</t>
  </si>
  <si>
    <t>Л.Ф.Климанова С.Г., Бойкина М.В., Виноградская Л.А. "Литературное чтение"  Москва "Просвещение", 2014</t>
  </si>
  <si>
    <t>А.А. Плешаков, М.Ю. Новицкая, "Окружающий мир"    Москва "Просвещение", 2014</t>
  </si>
  <si>
    <t xml:space="preserve"> "Основы светской этики". Пособие для учащихся. М.Просвещение. 2012</t>
  </si>
  <si>
    <t xml:space="preserve"> </t>
  </si>
  <si>
    <t>1.Рабочие программы.Предметная линия учебников "Сферы" "Всеобщая история"В.И.Уколова ,В.А. Ведюшкин, Д.Ю.  Бовыкин 5-9 классы. ., М.- Просвещение, 2012.   2.Рабочие программы.Предметная линия учебников "Сферы" История России А.А.Данилов 6-9 классы.-М.:Просвещение,2011</t>
  </si>
  <si>
    <t xml:space="preserve">нет нет </t>
  </si>
  <si>
    <t>нет нет нет</t>
  </si>
  <si>
    <t xml:space="preserve">5-9                               5-9     5-9                            </t>
  </si>
  <si>
    <t>5-9     5-9</t>
  </si>
  <si>
    <t>да              да</t>
  </si>
  <si>
    <t>Сроки реализации программы (классы)</t>
  </si>
  <si>
    <t>да           да              да</t>
  </si>
  <si>
    <t xml:space="preserve">нет  нет </t>
  </si>
  <si>
    <t>нет  нет</t>
  </si>
  <si>
    <t xml:space="preserve">нет    нет </t>
  </si>
  <si>
    <t>10-11  10-11</t>
  </si>
  <si>
    <t>7-9                7-9</t>
  </si>
  <si>
    <t>7-9                       7-9</t>
  </si>
  <si>
    <t>3алг+   2геом</t>
  </si>
  <si>
    <t>Астрономия</t>
  </si>
  <si>
    <t>Программа: Астрономия. Базовый уровень. 11 класс : учебно-методическое пособие / Е. К. Страут. — М. : Дрофа, 2017</t>
  </si>
  <si>
    <t>В.В.Латюшин,В.А.Шапкин.Биология:Животные.7класс.-М.:Дрофа,2014</t>
  </si>
  <si>
    <t xml:space="preserve">5-9                               5-9       5-9                            </t>
  </si>
  <si>
    <t>5-9        5-9</t>
  </si>
  <si>
    <t>5-6       5-6</t>
  </si>
  <si>
    <t xml:space="preserve">7-9        7-9        </t>
  </si>
  <si>
    <t>базовый базовый базовый</t>
  </si>
  <si>
    <t>10-11  10-11  10-11</t>
  </si>
  <si>
    <t>нет нет  нет</t>
  </si>
  <si>
    <t>да              да            да</t>
  </si>
  <si>
    <t xml:space="preserve">5-9                               5-9                          5-9                            </t>
  </si>
  <si>
    <t>Подготовка к олимпиадам по русскому языку</t>
  </si>
  <si>
    <t>Лабораторный практикум побиологии</t>
  </si>
  <si>
    <t>Рабочая программа "Лабораторный практикум побиологии" , автор-составительСтавицкая И.И.</t>
  </si>
  <si>
    <t>Рабочая программа"Введение в естественно-научные предметы.Естествознание."5-6 классы.Балакирова Г.В.</t>
  </si>
  <si>
    <t>Рабочая программа"Введение в естественно-научные предметы.Естествознание."5 класс.Балакирова Г.В.</t>
  </si>
  <si>
    <t>5а</t>
  </si>
  <si>
    <t>Учебный план 5б класса МБОУ Школы №176 г.о. Самара на 2018-2019 уч. год</t>
  </si>
  <si>
    <t>Учебный план 1абвгдс класса МБОУ Школа №176 г.о. Самара на 2018-2019 уч. год</t>
  </si>
  <si>
    <t>Русский язык и литературное чтение</t>
  </si>
  <si>
    <t>Русский язык. Рабочие программы. Предметная линия учебников системы "Перспектива". 1-4 классы/  Л.Ф.Климанова ,Т.В. Бабушкина- М.: Просвещение, 2014.</t>
  </si>
  <si>
    <t xml:space="preserve">Литературное чтение. Рабочие программы. Предметная линия учебников системы "Перспектива". 1-4 классы/Л.Ф. Климанова, М.В. Бойкина - М.: Просвещение, 2014.
</t>
  </si>
  <si>
    <t>Математика. Рабочие программы. Предметная линия учебников системы "Перспектива". 1-4 классы/ Г. В. Дорофеев.,Т. Н. Миракова.   М.: Просвещение, 2014</t>
  </si>
  <si>
    <t>Обществознание и естествознание (Окружающий мир)</t>
  </si>
  <si>
    <t>Окружающий мир. Рабочие программы. Предметная линия учебников системы "Перспектива". 1-4 классы/ А.А. Плешаков, М.Ю. Новицкая.-М.: Прсвещение, 2014.</t>
  </si>
  <si>
    <t>"Музыка" Рабочие программы. Предметная линия учебников Е.Д. Критской, Г.П. Сергеевой 1-4 классы,  Москва "Просвещение", 2012</t>
  </si>
  <si>
    <t xml:space="preserve"> «Изобразительное искусство" Рабочие программы. Предметная линия учебников "Перспектива" 1-4 класс/Т.Я. Шпикалова, Л.В. Ершова, Москва "Просвещение",  2011</t>
  </si>
  <si>
    <t xml:space="preserve"> "Технология". Рабочие программы. Предметная линия учебников "Перспектива" 1-4 класс/ Н.И. Роговцева, С.В. Анащенкова, Москва "Просвещение", 2011</t>
  </si>
  <si>
    <t>"Физическая культура" Рабочие программы. Предметная линия учебников "Перспектива" 1-4 класс/ А.П. Матвеев, Москва "Просвещение", 2011</t>
  </si>
  <si>
    <t xml:space="preserve">Доля (в %) пассивности уч-ся (сидение за партой и т.п.) при реализации курса внеурочной деятельности (в целом за курс) </t>
  </si>
  <si>
    <t>Физическая  культура</t>
  </si>
  <si>
    <t xml:space="preserve"> "Английский язык" Рабочие программы 2-4 классы/ Н.И. Быкова,  М.Д. Поспелова, Москва  "Просвещение", 2011,  "Немецкий язык" Рабочие программы 2-4 классы И.Л. Бим, Л.И. Рыжова, Л.М. Фомичева Москва                 "Просвещение", 2011,   "Французский язык". Рабочие программы. Предметная линия учебников "Твой друг французский язык" 2-4 классы/А.С. Кулигина, Москва  "Просвещение",  2014</t>
  </si>
  <si>
    <t>Учебный план 2абвгс класса МБОУ Школа №176 г.о. Самара на 2018-2019 уч. год</t>
  </si>
  <si>
    <t>Учебный план 3абвгс класса МБОУ Школа №176 г.о. Самара на 2018-2019 уч. год</t>
  </si>
  <si>
    <t>Изобразительное  искусство</t>
  </si>
  <si>
    <t>Учебный план 4абвгс класса МБОУ Школа №176г.о. Самара на 2018-2019 уч. год</t>
  </si>
  <si>
    <t>Основы религиозных культур и светской этики. 4 класс. Сборник рабочих программ. ФГОС./Данилюк А.Я., Емельянова Т.В., Мацыяка Е.В. -М.:  Просвещение  2014</t>
  </si>
  <si>
    <t>"Физическая культура" Рабочие программы. Предметная линия учебников "Перспектива" 1-4 класс/А.П. Матвеев, Москва "Просвещение", 2011</t>
  </si>
  <si>
    <t xml:space="preserve">базовый                                                                                                                              </t>
  </si>
  <si>
    <t xml:space="preserve">5-9    </t>
  </si>
  <si>
    <t xml:space="preserve">да              </t>
  </si>
  <si>
    <t xml:space="preserve">да             </t>
  </si>
  <si>
    <t xml:space="preserve">базовый,                                                                                                </t>
  </si>
  <si>
    <t xml:space="preserve">5-9                                                    </t>
  </si>
  <si>
    <t xml:space="preserve"> Программа по русскому (родному) языку. 5-9 классы М. М. Разумовская, С. И. Львова, В. И. Капинос, В. В. Львов, Г. А. Богданова. -М.: Дрофа, 2014.                                                                 </t>
  </si>
  <si>
    <t xml:space="preserve">Руский язык.5 класс .Учебник для общеобразовательных учреждений под редакцией М. М. Разумовской, П. А. Леканта. -М.: Дрофа, 2013                    </t>
  </si>
  <si>
    <t xml:space="preserve"> Ю.Е, Ваулина, Д.Дули, О. Е. Подоляко,В.Эванс Английский язык.5класс.-М.: Просвещение,2012.                                                                                  </t>
  </si>
  <si>
    <t xml:space="preserve">да         </t>
  </si>
  <si>
    <t xml:space="preserve">да          </t>
  </si>
  <si>
    <t xml:space="preserve"> Программа курса математики для5-6 классов основной школы по образовательной системе деятельностного метода обучения "Школа2000..."/Л.Г.Петерсон.-М.:изд."Ювента",2016                                                         </t>
  </si>
  <si>
    <t xml:space="preserve">5-6           </t>
  </si>
  <si>
    <t xml:space="preserve">Дорофеев Г.В.,Петерсон Л.Г. Математика:  5 класс:В2ч.-М:БИНОМ.  </t>
  </si>
  <si>
    <t>Программа для основной школы5-6классы.Л.Л.Босова,А.Ю.Босова. Москва Бином.Лаборатория знаний ,2015</t>
  </si>
  <si>
    <t>Подготовка к олимпиадам по математике</t>
  </si>
  <si>
    <t xml:space="preserve">  Программа по русскому (родному) языку. 5-9 классы М. М. Разумовская, С. И. Львова, В. И. Капинос, В. В. Львов, Г. А. Богданова. -М.: Дрофа, 2014.                                                                 </t>
  </si>
  <si>
    <t xml:space="preserve">базовый                                                                                                                               </t>
  </si>
  <si>
    <t>Учебный план 5а класса МБОУ Школы №176 г.о. Самара на 2018-2019 уч. год</t>
  </si>
  <si>
    <t>Учебный план 5в,г,с, класса МБОУ Школы №176 г.о. Самара на 2018-2019 уч. год</t>
  </si>
  <si>
    <t>Формирование вычислительных навыков</t>
  </si>
  <si>
    <t>Программа"Формирование вычислительных навыков",составитель МихееваЛ.И. ,2016г.</t>
  </si>
  <si>
    <t>Учебный план _6а,б,в,г,с_ класса МБОУ Школы №176 г.о. Самара на 2018-2019уч. год</t>
  </si>
  <si>
    <t>Учебный план _9а,б,в,с класса МБОУ Школы №176 г.о. Самара на 2018-2019 уч. год</t>
  </si>
  <si>
    <t>Учебный план _10а,б,с класса МБОУ Школы №176 г.о. Самара на 2018-2019 уч. год</t>
  </si>
  <si>
    <t>Учебный план _11а,б,с класса МБОУ Школы №176 г.о. Самара на 2018-2019 уч. год</t>
  </si>
  <si>
    <t>Учебный план _8а,б,в,г,с класса МБОУ Школы №176 г.о. Самара на 2018-2019уч. год</t>
  </si>
  <si>
    <t>Учебный план 7а,б,в,г,с  класса МБОУ Школы №176 г.о. Самара на 2018-2019 уч. год</t>
  </si>
  <si>
    <t>Русский язык и литература</t>
  </si>
  <si>
    <t>Иностранные языки</t>
  </si>
  <si>
    <t>3алг+  2геом</t>
  </si>
  <si>
    <t>Черчение</t>
  </si>
  <si>
    <t>Программа  элективного курса "Черчение".Составитель Машарова О.Н.</t>
  </si>
  <si>
    <t>Программа  элективного курса "Подготовка к олимпиадам по математике".Составитель Михеева О.Н.</t>
  </si>
  <si>
    <t>Программа авторского курса "Географическое положение России"автор-составитель И.Р.Андреева</t>
  </si>
  <si>
    <t>Программа  элективного курса "Подготовка к олимпиадам по математике".Составитель О.Е.Пароднова</t>
  </si>
  <si>
    <t>Программа  элективного курса "Подготовка к олимпиадам по русскому языку".СоставительС.В.Усик</t>
  </si>
  <si>
    <t>1.Рабочие программы.Предметная линия учебников "Сферы""Всеобщая история"В.И.Уколова ,В.А. Ведюшкин, Д.Ю.  Бовыкин 5-9 классы. ., М.- Просвещение, 2012.                                     2.А.А.Данилов.Рабочие программы"История России".6-9 классы,А.А.Данилов.-М.:Просвещение,2016</t>
  </si>
  <si>
    <t>1.Рабочие программы.Предметная линия учебников "Сферы""Всеобщая история"В.И.Уколова ,В.А. Ведюшкин, Д.Ю.  Бовыкин 5-9 классы. ., М.- Просвещение, 2012.   2.Рабочие программы.Предметная линия учебников "Сферы" История России А.А.Данилов 6-9 классы.-М.:Просвещение,2016</t>
  </si>
  <si>
    <t>1.   МедяковА.С.,БовыкинД.Ю.История.Новое время.Конец18-19век.8класс.-М.:Просвещение,2016   2.Н.М.Арсентьев,А.А.Данилов.История России.8класс.Учебник дляОО.В2-ухчастях -М.:Просвещение,2016</t>
  </si>
  <si>
    <t>Рабочая программа "Технология.Робототехника",автор Д.Г.Копосов.Изд-во М.:БИНОМ.Лаборатория знаний,2017</t>
  </si>
  <si>
    <r>
      <rPr>
        <b/>
        <sz val="11"/>
        <color theme="1"/>
        <rFont val="Times New Roman"/>
        <family val="1"/>
        <charset val="204"/>
      </rPr>
      <t>25%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Развитие способностей к творческому самовыражению через овладение навыками констрирования в процессе создания робототехнических систем.</t>
    </r>
  </si>
  <si>
    <r>
      <t xml:space="preserve">24%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                                   На этих занятиях дети учатся размышлять о непростых вопросах, быть  искренними, добрыми, милосердными, терпимыми, заинтересованными в поиске истины, уважения любого мнения, равноправия позиций, взаимной доброжелательности.</t>
    </r>
  </si>
  <si>
    <r>
      <t xml:space="preserve">35 %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>Программа предполагает освоение способов деятельности на понятийном аппарате тех учебных предметов, которые ученик изучает; занятия проводятся в форме предметно-ориентированного тренинга.</t>
    </r>
  </si>
  <si>
    <t>Искусство слова</t>
  </si>
  <si>
    <t>Рабочая программа "Искусство  слова" , автор-составитель Болтунова Т.С.</t>
  </si>
  <si>
    <t>Рабочая программа по внеурочной деятельности «Лабиринты знаний» Составитель: Болтунова Т.С.,учитель русского языка,первой квалификационной  категории</t>
  </si>
  <si>
    <t>Л.Ф. Климанова, С.Г. Макеева "Азбука",  Москва  "Просвещение", 2017 Л.Ф.Климанова С.Г., С.Г. Макеева "Русский язык"   Москва  "Просвещение", 2017</t>
  </si>
  <si>
    <t>Л.Ф.Климанова С.Г., Горецкий В.Г., Виноградская Л.А. "Литературное чтение"  Москва "Просвещение", 2017</t>
  </si>
  <si>
    <t>А.А. Плешаков, М.Ю. Новицкая, "Окружающий мир"    Москва "Просвещение", 2017</t>
  </si>
  <si>
    <t>Л.Ф.Климанова С.Г., Т.В. Бабушкина "Русский язык"   Москва  "Просвещение", 2018</t>
  </si>
  <si>
    <t>Л.Ф.Климанова С.Г., Горецкий В.Г., Виноградская Л.А. "Литературное чтение"  Москва "Просвещение", 2018</t>
  </si>
  <si>
    <t>А.А. Плешаков, М.Ю. Новицкая, "Окружающий мир"    Москва "Просвещение", 2018</t>
  </si>
  <si>
    <t>Дорофеев Г. В., Миракова Т. Н., Бука Т. Б.  "Математика"    Москва "Просвещение", 2017</t>
  </si>
  <si>
    <t>Н.И. Быкова, Д. Дули, М.Д. Поспелова "Английский язык"  Москва  "Просвещение", 2012, И.Л. Бим, Л.И. Рыжова, Л.М. Фомичева "Немецкий язык" Москва                   "Просвещение", 2013,  А.С. Кулигина, "Французский язык" Москва  "Просвещение",  2014</t>
  </si>
  <si>
    <t>Дорофеев Г.В.,Петерсон Л.Г. Математика:  5 класс:В2ч.-М:БИНОМ ,2018</t>
  </si>
  <si>
    <t xml:space="preserve">Рабочие программы.Английский язык. В. Г. Апальков . Предметные линия учебников."Английский в фокусе» 5-9 классы.Просвещение. 2012                                                                                                                                            </t>
  </si>
  <si>
    <t xml:space="preserve">Рабочие программы.Английский язык. В. Г. Апальков . Предметные линия учебников."Английский в фокусе» 5-9 классы.Просвещение. 2012                                                                                                                        .                    </t>
  </si>
  <si>
    <t>Дорофеев Г.В.,Петерсон Л.Г. Математика:  5 класс:В2ч.-М:БИНОМ. 2018</t>
  </si>
  <si>
    <t xml:space="preserve">1.Рабочие программы.Английский язык. В. Г. Апальков . Предметные линия учебников."Английский в фокусе» 5-9 классы.Просвещение. 2012   2.Рабочие программы .Французский язык 5-9,А.С.Кулигина,А.В.Щепилова.М.:-Просвещение 2012.                                                                                                                        3.Рабочие программы.Немецкий язык . 5-9 классы  И.Л.Бим, Л.В.Садомова-М.: Просвещение, 2011.                    </t>
  </si>
  <si>
    <t xml:space="preserve"> 1. Ю.Е, Ваулина, Д.Дули, О. Е. Подоляко,В.Эванс Английский язык.6класс.-М.: Просвещение,2012.                                                                                    2. Кулигина А.С."Твой друг французский язык",6кл.Просвещение 2013                                                                     3. И.Л. Бим, Л.В. Рыжова и др.. Немецкий язык.6 класс  -М.:Просвещение, 2011 </t>
  </si>
  <si>
    <t xml:space="preserve"> 1. Ю.Е, Ваулина, Д.Дули, О. Е. Подоляко,В.Эванс Английский язык.7класс.-М.: Просвещение,2012.                                                                                    2. Кулигина А.С."Твой друг французский язык",7кл.Просвещение 2013                                                                     3. И.Л. Бим, Л.В. Рыжова и др.. Немецкий язык.7 класс  -М.:Просвещение, 2011</t>
  </si>
  <si>
    <t xml:space="preserve"> 1. Ю.Е, Ваулина, Д.Дули, О. Е. Подоляко,В.Эванс Английский язык.8класс.-М.: Просвещение,2012.                                                                                    2. Кулигина А.С."Твой друг французский язык",8кл.Просвещение 2013                                                                     3. И.Л. Бим, Л.В. Рыжова и др.. Немецкий язык.8класс  -М.:Просвещение, 2012 </t>
  </si>
  <si>
    <t xml:space="preserve"> 1. Ю.Е, Ваулина, Д.Дули, О. Е. Подоляко,В.Эванс Английский язык.9класс.-М.: Просвещение,2012.                                                                                    2. Кулигина А.С."Твой друг французский язык",9кл.Просвещение 2013                                                                     3. И.Л. Бим, Л.В. Рыжова и др.. Немецкий язык.9 класс  -М.:Просвещение, 2012 </t>
  </si>
  <si>
    <t>Программа ООО по химии . 8-9 классы.В.В.Еремин,А.А.Дроздов-М.:Дрофа,2013</t>
  </si>
  <si>
    <t>Программа  основного общего образования.Физика.7-9клссы Н.С.Пурышева,Н.Е.Важеевская.-М:Дрофа,2014</t>
  </si>
  <si>
    <t>Н.С.Пурышева,Н.Е.Важеевская.Физика,7класс._М.:Дрофа,2014</t>
  </si>
  <si>
    <t xml:space="preserve"> 1.О.В.Афанасьева,Д.Дули,И.В.Михеева,Б.Оби,В.Эванс Английский язык 11класс -М.:Просвещение ,2009                                                             2.Г.И.Воронина,И.В.Карелина Немецкий язык.11класс-М.:Просвещение,2006                                                       3.Григорьева Е.Я.Французский язык ,10-11классы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</si>
  <si>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1.О.В.Афанасьева,Д.Дули,И.В.Михеева,Б.Оби,В.Эванс Английский язык 11класс -М.:Просвещение ,2009                                                             2.Г.И.Воронина,И.В.Карелина Немецкий язык.11класс-М.:Просвещение,2006                                                       3.Григорьева Е.Я. Французский язык ,10-11классы   Просвещение ,2009        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</si>
  <si>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1.Программы ОУ "Английский язык"10-11классы В.Г.Апальков-М.:Просвещение,2010;                                                                                                                                        2.Программы ОУ "Немецкий язык"10-11классы Г.И.Воронина-М.:Просвещение,2005;                                                                                                                            3.Программы ОУ  "Французский язык",10-11классы,Е.Я.Григорьева-М.:Просвещение,2009</t>
  </si>
  <si>
    <t>Рабочие программы по географии. 10-11 классы, В.П.Максаковский В.П. - М.:Планета,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</si>
</sst>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Arial"/>
      <family val="2"/>
      <charset val="204"/>
    </font>
    <font>
      <b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99"/>
      </top>
      <bottom style="medium">
        <color rgb="FF0000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99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99"/>
      </bottom>
      <diagonal/>
    </border>
    <border>
      <left style="medium">
        <color auto="1"/>
      </left>
      <right style="medium">
        <color auto="1"/>
      </right>
      <top style="medium">
        <color rgb="FF000099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99"/>
      </top>
      <bottom style="medium">
        <color rgb="FF000099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rgb="FF000099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rgb="FF000099"/>
      </bottom>
      <diagonal/>
    </border>
    <border>
      <left/>
      <right style="medium">
        <color rgb="FF000099"/>
      </right>
      <top style="thin">
        <color indexed="64"/>
      </top>
      <bottom style="medium">
        <color rgb="FF0000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rgb="FF000099"/>
      </bottom>
      <diagonal/>
    </border>
    <border>
      <left/>
      <right style="medium">
        <color auto="1"/>
      </right>
      <top style="medium">
        <color auto="1"/>
      </top>
      <bottom style="medium">
        <color rgb="FF000099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99"/>
      </bottom>
      <diagonal/>
    </border>
    <border>
      <left style="medium">
        <color auto="1"/>
      </left>
      <right/>
      <top style="thin">
        <color indexed="64"/>
      </top>
      <bottom style="medium">
        <color rgb="FF000099"/>
      </bottom>
      <diagonal/>
    </border>
    <border>
      <left/>
      <right style="medium">
        <color auto="1"/>
      </right>
      <top style="thin">
        <color indexed="64"/>
      </top>
      <bottom style="medium">
        <color rgb="FF000099"/>
      </bottom>
      <diagonal/>
    </border>
    <border>
      <left style="medium">
        <color auto="1"/>
      </left>
      <right/>
      <top style="medium">
        <color rgb="FF000099"/>
      </top>
      <bottom style="medium">
        <color indexed="64"/>
      </bottom>
      <diagonal/>
    </border>
    <border>
      <left/>
      <right style="medium">
        <color auto="1"/>
      </right>
      <top style="medium">
        <color rgb="FF00009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99"/>
      </right>
      <top/>
      <bottom/>
      <diagonal/>
    </border>
  </borders>
  <cellStyleXfs count="2">
    <xf numFmtId="0" fontId="0" fillId="0" borderId="0"/>
    <xf numFmtId="164" fontId="44" fillId="0" borderId="0" applyBorder="0" applyProtection="0"/>
  </cellStyleXfs>
  <cellXfs count="689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6" fillId="0" borderId="20" xfId="0" applyNumberFormat="1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/>
    </xf>
    <xf numFmtId="0" fontId="18" fillId="0" borderId="11" xfId="0" applyFont="1" applyBorder="1"/>
    <xf numFmtId="0" fontId="11" fillId="0" borderId="0" xfId="0" applyFont="1" applyAlignment="1"/>
    <xf numFmtId="164" fontId="6" fillId="0" borderId="20" xfId="0" applyNumberFormat="1" applyFont="1" applyBorder="1" applyAlignment="1" applyProtection="1">
      <alignment horizontal="center" vertical="top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0" xfId="0" applyNumberFormat="1" applyFont="1" applyBorder="1" applyAlignment="1" applyProtection="1">
      <alignment horizontal="center" vertical="top"/>
    </xf>
    <xf numFmtId="164" fontId="16" fillId="0" borderId="20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center" vertical="top" wrapText="1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9" fillId="0" borderId="20" xfId="0" applyFont="1" applyBorder="1" applyAlignment="1">
      <alignment horizontal="center"/>
    </xf>
    <xf numFmtId="0" fontId="18" fillId="0" borderId="11" xfId="0" applyFont="1" applyBorder="1" applyProtection="1"/>
    <xf numFmtId="0" fontId="19" fillId="0" borderId="2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7" fillId="0" borderId="13" xfId="0" applyNumberFormat="1" applyFont="1" applyBorder="1" applyAlignment="1" applyProtection="1">
      <alignment horizontal="left" vertical="top" wrapText="1"/>
      <protection locked="0"/>
    </xf>
    <xf numFmtId="0" fontId="20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164" fontId="6" fillId="0" borderId="24" xfId="0" applyNumberFormat="1" applyFont="1" applyBorder="1" applyAlignment="1" applyProtection="1">
      <alignment horizontal="center" vertical="top"/>
      <protection locked="0"/>
    </xf>
    <xf numFmtId="49" fontId="5" fillId="0" borderId="28" xfId="0" applyNumberFormat="1" applyFont="1" applyBorder="1" applyAlignment="1" applyProtection="1">
      <alignment horizontal="center" vertical="top" wrapText="1"/>
      <protection locked="0"/>
    </xf>
    <xf numFmtId="49" fontId="5" fillId="0" borderId="29" xfId="0" applyNumberFormat="1" applyFont="1" applyBorder="1" applyAlignment="1" applyProtection="1">
      <alignment horizontal="center" vertical="top" wrapText="1"/>
      <protection locked="0"/>
    </xf>
    <xf numFmtId="49" fontId="7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19" xfId="0" applyNumberFormat="1" applyFont="1" applyBorder="1" applyAlignment="1" applyProtection="1">
      <alignment horizontal="center" vertical="top" wrapText="1"/>
    </xf>
    <xf numFmtId="49" fontId="7" fillId="0" borderId="19" xfId="0" applyNumberFormat="1" applyFont="1" applyBorder="1" applyAlignment="1" applyProtection="1">
      <alignment horizontal="left" vertical="top" wrapText="1"/>
    </xf>
    <xf numFmtId="49" fontId="2" fillId="0" borderId="19" xfId="0" applyNumberFormat="1" applyFont="1" applyBorder="1" applyAlignment="1" applyProtection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 applyProtection="1">
      <alignment horizontal="center" vertical="top" wrapText="1"/>
      <protection locked="0"/>
    </xf>
    <xf numFmtId="164" fontId="25" fillId="0" borderId="2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2" fillId="0" borderId="11" xfId="0" applyFont="1" applyBorder="1" applyProtection="1"/>
    <xf numFmtId="0" fontId="14" fillId="0" borderId="20" xfId="0" applyFont="1" applyBorder="1" applyAlignment="1" applyProtection="1">
      <alignment horizontal="center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3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49" fontId="5" fillId="0" borderId="41" xfId="0" applyNumberFormat="1" applyFont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3" xfId="0" applyFont="1" applyBorder="1" applyAlignment="1" applyProtection="1">
      <alignment horizontal="center" vertical="top" wrapText="1"/>
    </xf>
    <xf numFmtId="49" fontId="7" fillId="0" borderId="41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8" fillId="0" borderId="18" xfId="0" applyNumberFormat="1" applyFont="1" applyBorder="1" applyAlignment="1" applyProtection="1">
      <alignment horizontal="center" vertical="top" wrapText="1"/>
      <protection locked="0"/>
    </xf>
    <xf numFmtId="49" fontId="2" fillId="0" borderId="41" xfId="0" applyNumberFormat="1" applyFont="1" applyBorder="1" applyAlignment="1" applyProtection="1">
      <alignment horizontal="center" vertical="top" wrapText="1"/>
      <protection locked="0"/>
    </xf>
    <xf numFmtId="0" fontId="33" fillId="0" borderId="50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33" fillId="0" borderId="5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33" fillId="0" borderId="44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7" fillId="0" borderId="52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4" xfId="0" applyFont="1" applyBorder="1" applyAlignment="1" applyProtection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/>
    <xf numFmtId="1" fontId="6" fillId="0" borderId="20" xfId="0" applyNumberFormat="1" applyFont="1" applyBorder="1" applyAlignment="1" applyProtection="1">
      <alignment horizontal="center" vertical="top"/>
      <protection locked="0"/>
    </xf>
    <xf numFmtId="1" fontId="6" fillId="0" borderId="20" xfId="0" applyNumberFormat="1" applyFont="1" applyBorder="1" applyAlignment="1" applyProtection="1">
      <alignment horizontal="center" vertical="top"/>
    </xf>
    <xf numFmtId="1" fontId="14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0" fillId="0" borderId="0" xfId="0" applyAlignment="1"/>
    <xf numFmtId="164" fontId="13" fillId="2" borderId="20" xfId="0" applyNumberFormat="1" applyFont="1" applyFill="1" applyBorder="1" applyAlignment="1" applyProtection="1">
      <alignment horizontal="center"/>
    </xf>
    <xf numFmtId="164" fontId="13" fillId="2" borderId="20" xfId="0" applyNumberFormat="1" applyFont="1" applyFill="1" applyBorder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164" fontId="14" fillId="0" borderId="20" xfId="0" applyNumberFormat="1" applyFont="1" applyBorder="1" applyAlignment="1">
      <alignment horizontal="center"/>
    </xf>
    <xf numFmtId="0" fontId="42" fillId="0" borderId="17" xfId="0" applyFont="1" applyBorder="1" applyAlignment="1" applyProtection="1">
      <alignment horizontal="left" vertical="top" wrapText="1"/>
    </xf>
    <xf numFmtId="49" fontId="7" fillId="0" borderId="13" xfId="0" applyNumberFormat="1" applyFont="1" applyBorder="1" applyAlignment="1" applyProtection="1">
      <alignment horizontal="left" vertical="top" wrapText="1" shrinkToFit="1" readingOrder="1"/>
      <protection locked="0"/>
    </xf>
    <xf numFmtId="0" fontId="43" fillId="0" borderId="13" xfId="0" applyFont="1" applyBorder="1" applyAlignment="1">
      <alignment vertical="top" wrapText="1"/>
    </xf>
    <xf numFmtId="49" fontId="31" fillId="0" borderId="56" xfId="1" applyNumberFormat="1" applyFont="1" applyFill="1" applyBorder="1" applyAlignment="1" applyProtection="1">
      <alignment horizontal="center" vertical="top" wrapText="1"/>
      <protection locked="0"/>
    </xf>
    <xf numFmtId="49" fontId="45" fillId="0" borderId="19" xfId="0" applyNumberFormat="1" applyFont="1" applyBorder="1" applyAlignment="1" applyProtection="1">
      <alignment horizontal="left" vertical="top" wrapText="1"/>
      <protection locked="0"/>
    </xf>
    <xf numFmtId="4" fontId="46" fillId="4" borderId="17" xfId="0" applyNumberFormat="1" applyFont="1" applyFill="1" applyBorder="1" applyAlignment="1">
      <alignment horizontal="left" vertical="center" wrapText="1"/>
    </xf>
    <xf numFmtId="0" fontId="43" fillId="0" borderId="13" xfId="0" applyFont="1" applyBorder="1" applyAlignment="1" applyProtection="1">
      <alignment vertical="top" wrapText="1"/>
      <protection locked="0"/>
    </xf>
    <xf numFmtId="164" fontId="16" fillId="0" borderId="20" xfId="0" applyNumberFormat="1" applyFont="1" applyBorder="1" applyAlignment="1" applyProtection="1">
      <alignment horizontal="center" vertical="top"/>
      <protection locked="0"/>
    </xf>
    <xf numFmtId="49" fontId="48" fillId="0" borderId="13" xfId="0" applyNumberFormat="1" applyFont="1" applyBorder="1" applyAlignment="1" applyProtection="1">
      <alignment horizontal="left" vertical="top" wrapText="1"/>
      <protection locked="0"/>
    </xf>
    <xf numFmtId="0" fontId="46" fillId="0" borderId="17" xfId="0" applyFont="1" applyBorder="1" applyAlignment="1" applyProtection="1">
      <alignment horizontal="left" vertical="center" wrapText="1"/>
      <protection locked="0"/>
    </xf>
    <xf numFmtId="0" fontId="45" fillId="0" borderId="19" xfId="0" applyNumberFormat="1" applyFont="1" applyBorder="1" applyAlignment="1" applyProtection="1">
      <alignment horizontal="left" vertical="top" wrapText="1"/>
      <protection locked="0"/>
    </xf>
    <xf numFmtId="49" fontId="35" fillId="0" borderId="56" xfId="1" applyNumberFormat="1" applyFont="1" applyFill="1" applyBorder="1" applyAlignment="1" applyProtection="1">
      <alignment horizontal="left" vertical="top" wrapText="1"/>
      <protection locked="0"/>
    </xf>
    <xf numFmtId="0" fontId="7" fillId="0" borderId="19" xfId="0" applyNumberFormat="1" applyFont="1" applyBorder="1" applyAlignment="1" applyProtection="1">
      <alignment horizontal="left" vertical="top" wrapText="1"/>
      <protection locked="0"/>
    </xf>
    <xf numFmtId="49" fontId="35" fillId="0" borderId="57" xfId="1" applyNumberFormat="1" applyFont="1" applyFill="1" applyBorder="1" applyAlignment="1" applyProtection="1">
      <alignment horizontal="center" vertical="top" wrapText="1"/>
      <protection locked="0"/>
    </xf>
    <xf numFmtId="49" fontId="35" fillId="0" borderId="58" xfId="1" applyNumberFormat="1" applyFont="1" applyFill="1" applyBorder="1" applyAlignment="1" applyProtection="1">
      <alignment horizontal="center" vertical="top" wrapText="1"/>
      <protection locked="0"/>
    </xf>
    <xf numFmtId="49" fontId="31" fillId="0" borderId="56" xfId="1" applyNumberFormat="1" applyFont="1" applyFill="1" applyBorder="1" applyAlignment="1" applyProtection="1">
      <alignment horizontal="left" vertical="top" wrapText="1"/>
      <protection locked="0"/>
    </xf>
    <xf numFmtId="49" fontId="33" fillId="0" borderId="56" xfId="1" applyNumberFormat="1" applyFont="1" applyFill="1" applyBorder="1" applyAlignment="1" applyProtection="1">
      <alignment horizontal="left" vertical="top" wrapText="1"/>
      <protection locked="0"/>
    </xf>
    <xf numFmtId="49" fontId="43" fillId="0" borderId="15" xfId="0" applyNumberFormat="1" applyFont="1" applyBorder="1" applyAlignment="1" applyProtection="1">
      <alignment horizontal="center" vertical="top" wrapText="1"/>
      <protection locked="0"/>
    </xf>
    <xf numFmtId="49" fontId="45" fillId="0" borderId="13" xfId="0" applyNumberFormat="1" applyFont="1" applyBorder="1" applyAlignment="1" applyProtection="1">
      <alignment horizontal="left" vertical="top" wrapText="1"/>
      <protection locked="0"/>
    </xf>
    <xf numFmtId="49" fontId="47" fillId="0" borderId="18" xfId="0" applyNumberFormat="1" applyFont="1" applyBorder="1" applyAlignment="1" applyProtection="1">
      <alignment horizontal="center" vertical="top" wrapText="1"/>
      <protection locked="0"/>
    </xf>
    <xf numFmtId="49" fontId="47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NumberFormat="1" applyFont="1" applyBorder="1" applyAlignment="1" applyProtection="1">
      <alignment horizontal="center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35" fillId="0" borderId="56" xfId="1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 applyProtection="1">
      <alignment horizontal="center" vertical="top"/>
      <protection locked="0"/>
    </xf>
    <xf numFmtId="0" fontId="2" fillId="0" borderId="13" xfId="0" applyNumberFormat="1" applyFont="1" applyBorder="1" applyAlignment="1">
      <alignment horizontal="center" vertical="center" wrapText="1"/>
    </xf>
    <xf numFmtId="0" fontId="46" fillId="0" borderId="17" xfId="0" applyFont="1" applyBorder="1" applyAlignment="1" applyProtection="1">
      <alignment horizontal="left" vertical="top" wrapText="1" shrinkToFit="1"/>
      <protection locked="0"/>
    </xf>
    <xf numFmtId="49" fontId="45" fillId="0" borderId="13" xfId="0" applyNumberFormat="1" applyFont="1" applyBorder="1" applyAlignment="1" applyProtection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45" fillId="0" borderId="56" xfId="1" applyNumberFormat="1" applyFont="1" applyFill="1" applyBorder="1" applyAlignment="1" applyProtection="1">
      <alignment horizontal="left" vertical="top" wrapText="1"/>
      <protection locked="0"/>
    </xf>
    <xf numFmtId="49" fontId="43" fillId="0" borderId="18" xfId="0" applyNumberFormat="1" applyFont="1" applyBorder="1" applyAlignment="1" applyProtection="1">
      <alignment horizontal="center" vertical="top" wrapText="1"/>
      <protection locked="0"/>
    </xf>
    <xf numFmtId="49" fontId="43" fillId="0" borderId="13" xfId="0" applyNumberFormat="1" applyFont="1" applyBorder="1" applyAlignment="1" applyProtection="1">
      <alignment horizontal="center" vertical="top" wrapText="1"/>
      <protection locked="0"/>
    </xf>
    <xf numFmtId="0" fontId="45" fillId="0" borderId="13" xfId="0" applyNumberFormat="1" applyFont="1" applyBorder="1" applyAlignment="1" applyProtection="1">
      <alignment horizontal="left" vertical="top" wrapText="1"/>
      <protection locked="0"/>
    </xf>
    <xf numFmtId="49" fontId="49" fillId="0" borderId="13" xfId="0" applyNumberFormat="1" applyFont="1" applyBorder="1" applyAlignment="1" applyProtection="1">
      <alignment horizontal="center" vertical="top" wrapText="1"/>
      <protection locked="0"/>
    </xf>
    <xf numFmtId="49" fontId="43" fillId="0" borderId="13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5" xfId="0" applyFont="1" applyBorder="1"/>
    <xf numFmtId="0" fontId="23" fillId="0" borderId="1" xfId="0" applyFont="1" applyBorder="1" applyAlignment="1" applyProtection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64" fontId="16" fillId="0" borderId="1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center" vertical="top" wrapText="1"/>
      <protection locked="0"/>
    </xf>
    <xf numFmtId="0" fontId="23" fillId="0" borderId="1" xfId="0" applyFont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49" fontId="56" fillId="0" borderId="1" xfId="0" applyNumberFormat="1" applyFont="1" applyBorder="1" applyAlignment="1" applyProtection="1">
      <alignment horizontal="left" vertical="top" wrapText="1"/>
      <protection locked="0"/>
    </xf>
    <xf numFmtId="49" fontId="57" fillId="0" borderId="1" xfId="0" applyNumberFormat="1" applyFont="1" applyBorder="1" applyAlignment="1" applyProtection="1">
      <alignment horizontal="center" vertical="top" wrapText="1"/>
      <protection locked="0"/>
    </xf>
    <xf numFmtId="49" fontId="58" fillId="0" borderId="60" xfId="0" applyNumberFormat="1" applyFont="1" applyBorder="1" applyAlignment="1" applyProtection="1">
      <alignment horizontal="left" vertical="top" wrapText="1"/>
      <protection locked="0"/>
    </xf>
    <xf numFmtId="49" fontId="58" fillId="0" borderId="1" xfId="0" applyNumberFormat="1" applyFont="1" applyBorder="1" applyAlignment="1" applyProtection="1">
      <alignment horizontal="left" vertical="top" wrapText="1"/>
      <protection locked="0"/>
    </xf>
    <xf numFmtId="164" fontId="59" fillId="0" borderId="1" xfId="0" applyNumberFormat="1" applyFont="1" applyBorder="1" applyAlignment="1" applyProtection="1">
      <alignment horizontal="center"/>
    </xf>
    <xf numFmtId="49" fontId="2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center" vertical="top" wrapText="1"/>
      <protection locked="0"/>
    </xf>
    <xf numFmtId="164" fontId="13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>
      <alignment horizontal="center" vertical="top" wrapText="1"/>
    </xf>
    <xf numFmtId="0" fontId="18" fillId="0" borderId="1" xfId="0" applyFont="1" applyBorder="1" applyProtection="1"/>
    <xf numFmtId="0" fontId="18" fillId="0" borderId="5" xfId="0" applyFont="1" applyBorder="1" applyProtection="1"/>
    <xf numFmtId="0" fontId="19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" fillId="0" borderId="10" xfId="0" applyFont="1" applyBorder="1"/>
    <xf numFmtId="49" fontId="42" fillId="0" borderId="5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4" xfId="0" applyFont="1" applyBorder="1"/>
    <xf numFmtId="0" fontId="1" fillId="0" borderId="0" xfId="0" applyFont="1"/>
    <xf numFmtId="0" fontId="1" fillId="0" borderId="3" xfId="0" applyFont="1" applyBorder="1"/>
    <xf numFmtId="0" fontId="0" fillId="0" borderId="0" xfId="0" applyBorder="1"/>
    <xf numFmtId="0" fontId="0" fillId="0" borderId="3" xfId="0" applyBorder="1"/>
    <xf numFmtId="0" fontId="0" fillId="0" borderId="13" xfId="0" applyBorder="1"/>
    <xf numFmtId="0" fontId="1" fillId="0" borderId="2" xfId="0" applyFont="1" applyBorder="1" applyAlignment="1"/>
    <xf numFmtId="0" fontId="6" fillId="0" borderId="2" xfId="0" applyFont="1" applyBorder="1" applyAlignment="1"/>
    <xf numFmtId="0" fontId="1" fillId="0" borderId="2" xfId="0" applyFont="1" applyBorder="1"/>
    <xf numFmtId="49" fontId="23" fillId="0" borderId="60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center" vertical="top"/>
    </xf>
    <xf numFmtId="164" fontId="16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9" fontId="23" fillId="0" borderId="0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horizontal="left" vertical="top" wrapText="1"/>
    </xf>
    <xf numFmtId="49" fontId="6" fillId="0" borderId="0" xfId="0" applyNumberFormat="1" applyFont="1" applyBorder="1" applyAlignment="1" applyProtection="1">
      <alignment horizontal="center" vertical="top" wrapText="1"/>
    </xf>
    <xf numFmtId="0" fontId="1" fillId="0" borderId="61" xfId="0" applyFont="1" applyBorder="1"/>
    <xf numFmtId="49" fontId="42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61" xfId="0" applyFont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Alignment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61" fillId="0" borderId="65" xfId="0" applyFont="1" applyBorder="1" applyAlignment="1">
      <alignment horizontal="center" vertical="top" wrapText="1"/>
    </xf>
    <xf numFmtId="0" fontId="23" fillId="0" borderId="65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164" fontId="6" fillId="0" borderId="67" xfId="0" applyNumberFormat="1" applyFont="1" applyBorder="1" applyAlignment="1" applyProtection="1">
      <alignment horizontal="center" vertical="top"/>
      <protection locked="0"/>
    </xf>
    <xf numFmtId="164" fontId="16" fillId="0" borderId="67" xfId="0" applyNumberFormat="1" applyFont="1" applyBorder="1" applyAlignment="1">
      <alignment horizontal="center" vertical="top" wrapText="1"/>
    </xf>
    <xf numFmtId="0" fontId="3" fillId="0" borderId="64" xfId="0" applyFont="1" applyBorder="1" applyAlignment="1" applyProtection="1">
      <alignment horizontal="center" vertical="top" wrapText="1"/>
      <protection locked="0"/>
    </xf>
    <xf numFmtId="49" fontId="3" fillId="0" borderId="66" xfId="0" applyNumberFormat="1" applyFont="1" applyBorder="1" applyAlignment="1" applyProtection="1">
      <alignment horizontal="left" vertical="top" wrapText="1"/>
      <protection locked="0"/>
    </xf>
    <xf numFmtId="49" fontId="6" fillId="0" borderId="64" xfId="0" applyNumberFormat="1" applyFont="1" applyBorder="1" applyAlignment="1" applyProtection="1">
      <alignment horizontal="center" vertical="top" wrapText="1"/>
      <protection locked="0"/>
    </xf>
    <xf numFmtId="0" fontId="23" fillId="0" borderId="2" xfId="0" applyFont="1" applyBorder="1" applyAlignment="1" applyProtection="1">
      <alignment horizontal="center" vertical="top" wrapText="1"/>
      <protection locked="0"/>
    </xf>
    <xf numFmtId="0" fontId="1" fillId="0" borderId="66" xfId="0" applyFont="1" applyBorder="1" applyAlignment="1" applyProtection="1">
      <alignment horizontal="center" vertical="top" wrapText="1"/>
      <protection locked="0"/>
    </xf>
    <xf numFmtId="49" fontId="23" fillId="0" borderId="64" xfId="0" applyNumberFormat="1" applyFont="1" applyBorder="1" applyAlignment="1" applyProtection="1">
      <alignment horizontal="left" vertical="top" wrapText="1"/>
      <protection locked="0"/>
    </xf>
    <xf numFmtId="49" fontId="23" fillId="0" borderId="66" xfId="0" applyNumberFormat="1" applyFont="1" applyBorder="1" applyAlignment="1" applyProtection="1">
      <alignment horizontal="left" vertical="top" wrapText="1"/>
      <protection locked="0"/>
    </xf>
    <xf numFmtId="49" fontId="6" fillId="0" borderId="66" xfId="0" applyNumberFormat="1" applyFont="1" applyBorder="1" applyAlignment="1" applyProtection="1">
      <alignment horizontal="center" vertical="top" wrapText="1"/>
      <protection locked="0"/>
    </xf>
    <xf numFmtId="49" fontId="3" fillId="0" borderId="66" xfId="0" applyNumberFormat="1" applyFont="1" applyBorder="1" applyAlignment="1" applyProtection="1">
      <alignment horizontal="center" vertical="top" wrapText="1"/>
      <protection locked="0"/>
    </xf>
    <xf numFmtId="0" fontId="23" fillId="0" borderId="60" xfId="0" applyFont="1" applyBorder="1" applyAlignment="1" applyProtection="1">
      <alignment horizontal="center" vertical="top" wrapText="1"/>
      <protection locked="0"/>
    </xf>
    <xf numFmtId="49" fontId="56" fillId="0" borderId="60" xfId="0" applyNumberFormat="1" applyFont="1" applyBorder="1" applyAlignment="1" applyProtection="1">
      <alignment horizontal="left" vertical="top" wrapText="1"/>
      <protection locked="0"/>
    </xf>
    <xf numFmtId="49" fontId="3" fillId="0" borderId="60" xfId="0" applyNumberFormat="1" applyFont="1" applyBorder="1" applyAlignment="1" applyProtection="1">
      <alignment horizontal="center" vertical="top" wrapText="1"/>
      <protection locked="0"/>
    </xf>
    <xf numFmtId="0" fontId="23" fillId="0" borderId="66" xfId="0" applyFont="1" applyBorder="1" applyAlignment="1" applyProtection="1">
      <alignment horizontal="center" vertical="top" wrapText="1"/>
      <protection locked="0"/>
    </xf>
    <xf numFmtId="0" fontId="6" fillId="0" borderId="68" xfId="0" applyFont="1" applyBorder="1" applyAlignment="1">
      <alignment horizontal="left" vertical="top" wrapText="1"/>
    </xf>
    <xf numFmtId="49" fontId="57" fillId="0" borderId="60" xfId="0" applyNumberFormat="1" applyFont="1" applyBorder="1" applyAlignment="1" applyProtection="1">
      <alignment horizontal="center" vertical="top" wrapText="1"/>
      <protection locked="0"/>
    </xf>
    <xf numFmtId="0" fontId="23" fillId="0" borderId="3" xfId="0" applyFont="1" applyBorder="1" applyAlignment="1" applyProtection="1">
      <alignment horizontal="center" vertical="top" wrapText="1"/>
      <protection locked="0"/>
    </xf>
    <xf numFmtId="0" fontId="1" fillId="0" borderId="60" xfId="0" applyFont="1" applyBorder="1" applyProtection="1">
      <protection locked="0"/>
    </xf>
    <xf numFmtId="0" fontId="1" fillId="0" borderId="60" xfId="0" applyFont="1" applyBorder="1" applyAlignment="1" applyProtection="1">
      <alignment horizontal="center" vertical="top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49" fontId="23" fillId="0" borderId="68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center" vertical="top" wrapText="1"/>
      <protection locked="0"/>
    </xf>
    <xf numFmtId="164" fontId="6" fillId="0" borderId="67" xfId="0" applyNumberFormat="1" applyFont="1" applyBorder="1" applyAlignment="1" applyProtection="1">
      <alignment horizontal="center" vertical="top"/>
    </xf>
    <xf numFmtId="164" fontId="16" fillId="0" borderId="67" xfId="0" applyNumberFormat="1" applyFont="1" applyBorder="1" applyAlignment="1" applyProtection="1">
      <alignment horizontal="center" vertical="top" wrapText="1"/>
    </xf>
    <xf numFmtId="49" fontId="3" fillId="0" borderId="60" xfId="0" applyNumberFormat="1" applyFont="1" applyBorder="1" applyAlignment="1" applyProtection="1">
      <alignment horizontal="center" vertical="top" wrapText="1"/>
    </xf>
    <xf numFmtId="49" fontId="3" fillId="0" borderId="34" xfId="0" applyNumberFormat="1" applyFont="1" applyBorder="1" applyAlignment="1" applyProtection="1">
      <alignment horizontal="left" vertical="top" wrapText="1"/>
    </xf>
    <xf numFmtId="49" fontId="6" fillId="0" borderId="34" xfId="0" applyNumberFormat="1" applyFont="1" applyBorder="1" applyAlignment="1" applyProtection="1">
      <alignment horizontal="center" vertical="top" wrapText="1"/>
    </xf>
    <xf numFmtId="49" fontId="23" fillId="0" borderId="34" xfId="0" applyNumberFormat="1" applyFont="1" applyBorder="1" applyAlignment="1" applyProtection="1">
      <alignment horizontal="left" vertical="top" wrapText="1"/>
    </xf>
    <xf numFmtId="164" fontId="13" fillId="0" borderId="67" xfId="0" applyNumberFormat="1" applyFont="1" applyBorder="1" applyAlignment="1" applyProtection="1">
      <alignment horizontal="center"/>
    </xf>
    <xf numFmtId="164" fontId="13" fillId="0" borderId="63" xfId="0" applyNumberFormat="1" applyFont="1" applyBorder="1" applyAlignment="1" applyProtection="1">
      <alignment horizontal="center"/>
    </xf>
    <xf numFmtId="0" fontId="20" fillId="0" borderId="67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19" fillId="0" borderId="69" xfId="0" applyFont="1" applyBorder="1" applyAlignment="1" applyProtection="1">
      <alignment horizontal="center" vertical="center"/>
    </xf>
    <xf numFmtId="0" fontId="19" fillId="0" borderId="69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0" fillId="0" borderId="11" xfId="0" applyBorder="1"/>
    <xf numFmtId="0" fontId="0" fillId="0" borderId="9" xfId="0" applyBorder="1"/>
    <xf numFmtId="0" fontId="0" fillId="0" borderId="5" xfId="0" applyBorder="1"/>
    <xf numFmtId="0" fontId="0" fillId="0" borderId="0" xfId="0" applyBorder="1" applyAlignment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6" fillId="0" borderId="64" xfId="0" applyFont="1" applyBorder="1" applyAlignment="1">
      <alignment horizontal="left" vertical="top" wrapText="1"/>
    </xf>
    <xf numFmtId="0" fontId="23" fillId="0" borderId="64" xfId="0" applyFont="1" applyBorder="1" applyAlignment="1" applyProtection="1">
      <alignment horizontal="center" vertical="top" wrapText="1"/>
      <protection locked="0"/>
    </xf>
    <xf numFmtId="0" fontId="65" fillId="0" borderId="60" xfId="0" applyFont="1" applyBorder="1" applyAlignment="1">
      <alignment horizontal="left" vertical="top" wrapText="1"/>
    </xf>
    <xf numFmtId="49" fontId="6" fillId="0" borderId="60" xfId="0" applyNumberFormat="1" applyFont="1" applyBorder="1" applyAlignment="1" applyProtection="1">
      <alignment horizontal="center" vertical="top" wrapText="1"/>
      <protection locked="0"/>
    </xf>
    <xf numFmtId="0" fontId="3" fillId="0" borderId="60" xfId="0" applyFont="1" applyBorder="1" applyAlignment="1">
      <alignment vertical="top"/>
    </xf>
    <xf numFmtId="0" fontId="1" fillId="0" borderId="60" xfId="0" applyFont="1" applyBorder="1"/>
    <xf numFmtId="0" fontId="1" fillId="0" borderId="3" xfId="0" applyFont="1" applyBorder="1" applyProtection="1">
      <protection locked="0"/>
    </xf>
    <xf numFmtId="0" fontId="3" fillId="0" borderId="60" xfId="0" applyFont="1" applyBorder="1"/>
    <xf numFmtId="0" fontId="3" fillId="0" borderId="60" xfId="0" applyFont="1" applyBorder="1" applyAlignment="1">
      <alignment wrapText="1"/>
    </xf>
    <xf numFmtId="49" fontId="23" fillId="0" borderId="65" xfId="0" applyNumberFormat="1" applyFont="1" applyBorder="1" applyAlignment="1" applyProtection="1">
      <alignment horizontal="left" vertical="top" wrapText="1"/>
    </xf>
    <xf numFmtId="49" fontId="3" fillId="0" borderId="65" xfId="0" applyNumberFormat="1" applyFont="1" applyBorder="1" applyAlignment="1" applyProtection="1">
      <alignment horizontal="left" vertical="top" wrapText="1"/>
    </xf>
    <xf numFmtId="49" fontId="6" fillId="0" borderId="65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9" fillId="0" borderId="29" xfId="0" applyNumberFormat="1" applyFont="1" applyBorder="1" applyAlignment="1" applyProtection="1">
      <alignment horizontal="center" vertical="top" wrapText="1"/>
      <protection locked="0"/>
    </xf>
    <xf numFmtId="49" fontId="49" fillId="0" borderId="19" xfId="0" applyNumberFormat="1" applyFont="1" applyBorder="1" applyAlignment="1" applyProtection="1">
      <alignment horizontal="center" vertical="top" wrapText="1"/>
      <protection locked="0"/>
    </xf>
    <xf numFmtId="49" fontId="49" fillId="0" borderId="33" xfId="0" applyNumberFormat="1" applyFont="1" applyBorder="1" applyAlignment="1" applyProtection="1">
      <alignment horizontal="center" vertical="top" wrapText="1"/>
      <protection locked="0"/>
    </xf>
    <xf numFmtId="49" fontId="49" fillId="0" borderId="19" xfId="0" applyNumberFormat="1" applyFont="1" applyBorder="1" applyAlignment="1" applyProtection="1">
      <alignment horizontal="center" vertical="top" wrapText="1"/>
    </xf>
    <xf numFmtId="49" fontId="49" fillId="0" borderId="13" xfId="0" applyNumberFormat="1" applyFont="1" applyBorder="1" applyAlignment="1" applyProtection="1">
      <alignment horizontal="center" vertical="top" wrapText="1"/>
    </xf>
    <xf numFmtId="0" fontId="66" fillId="0" borderId="0" xfId="0" applyFont="1"/>
    <xf numFmtId="0" fontId="66" fillId="0" borderId="0" xfId="0" applyFont="1" applyProtection="1">
      <protection locked="0"/>
    </xf>
    <xf numFmtId="49" fontId="49" fillId="0" borderId="56" xfId="1" applyNumberFormat="1" applyFon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>
      <alignment vertical="center" wrapText="1"/>
    </xf>
    <xf numFmtId="0" fontId="43" fillId="0" borderId="0" xfId="0" applyFont="1" applyAlignment="1" applyProtection="1">
      <alignment vertical="center" wrapText="1"/>
    </xf>
    <xf numFmtId="49" fontId="0" fillId="0" borderId="0" xfId="0" applyNumberFormat="1"/>
    <xf numFmtId="0" fontId="7" fillId="0" borderId="13" xfId="0" applyNumberFormat="1" applyFont="1" applyBorder="1" applyAlignment="1" applyProtection="1">
      <alignment horizontal="left" vertical="top" wrapText="1"/>
      <protection locked="0"/>
    </xf>
    <xf numFmtId="0" fontId="46" fillId="0" borderId="17" xfId="0" applyNumberFormat="1" applyFont="1" applyBorder="1" applyAlignment="1" applyProtection="1">
      <alignment horizontal="left" vertical="top" wrapText="1" shrinkToFit="1"/>
      <protection locked="0"/>
    </xf>
    <xf numFmtId="0" fontId="45" fillId="0" borderId="13" xfId="0" applyNumberFormat="1" applyFont="1" applyBorder="1" applyAlignment="1" applyProtection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49" fillId="0" borderId="17" xfId="0" applyFont="1" applyBorder="1" applyAlignment="1">
      <alignment horizontal="left" vertical="top" wrapText="1"/>
    </xf>
    <xf numFmtId="164" fontId="65" fillId="0" borderId="20" xfId="0" applyNumberFormat="1" applyFont="1" applyBorder="1" applyAlignment="1" applyProtection="1">
      <alignment horizontal="center" vertical="top"/>
      <protection locked="0"/>
    </xf>
    <xf numFmtId="1" fontId="65" fillId="0" borderId="20" xfId="0" applyNumberFormat="1" applyFont="1" applyBorder="1" applyAlignment="1" applyProtection="1">
      <alignment horizontal="center" vertical="top"/>
      <protection locked="0"/>
    </xf>
    <xf numFmtId="164" fontId="65" fillId="0" borderId="20" xfId="0" applyNumberFormat="1" applyFont="1" applyBorder="1" applyAlignment="1">
      <alignment horizontal="center" vertical="top" wrapText="1"/>
    </xf>
    <xf numFmtId="49" fontId="49" fillId="0" borderId="15" xfId="0" applyNumberFormat="1" applyFont="1" applyBorder="1" applyAlignment="1" applyProtection="1">
      <alignment horizontal="center" vertical="top" wrapText="1"/>
      <protection locked="0"/>
    </xf>
    <xf numFmtId="49" fontId="49" fillId="0" borderId="18" xfId="0" applyNumberFormat="1" applyFont="1" applyBorder="1" applyAlignment="1" applyProtection="1">
      <alignment horizontal="center" vertical="top" wrapText="1"/>
      <protection locked="0"/>
    </xf>
    <xf numFmtId="49" fontId="43" fillId="0" borderId="19" xfId="0" applyNumberFormat="1" applyFont="1" applyBorder="1" applyAlignment="1" applyProtection="1">
      <alignment horizontal="left" vertical="top" wrapText="1"/>
      <protection locked="0"/>
    </xf>
    <xf numFmtId="49" fontId="49" fillId="0" borderId="28" xfId="0" applyNumberFormat="1" applyFont="1" applyBorder="1" applyAlignment="1" applyProtection="1">
      <alignment horizontal="center" vertical="top" wrapText="1"/>
      <protection locked="0"/>
    </xf>
    <xf numFmtId="49" fontId="45" fillId="0" borderId="29" xfId="0" applyNumberFormat="1" applyFont="1" applyBorder="1" applyAlignment="1" applyProtection="1">
      <alignment horizontal="left" vertical="top" wrapText="1"/>
      <protection locked="0"/>
    </xf>
    <xf numFmtId="49" fontId="43" fillId="0" borderId="29" xfId="0" applyNumberFormat="1" applyFont="1" applyBorder="1" applyAlignment="1" applyProtection="1">
      <alignment horizontal="left" vertical="top" wrapText="1"/>
      <protection locked="0"/>
    </xf>
    <xf numFmtId="0" fontId="49" fillId="0" borderId="30" xfId="0" applyFont="1" applyBorder="1" applyAlignment="1" applyProtection="1">
      <alignment horizontal="left" vertical="top" wrapText="1"/>
      <protection locked="0"/>
    </xf>
    <xf numFmtId="49" fontId="49" fillId="0" borderId="32" xfId="0" applyNumberFormat="1" applyFont="1" applyBorder="1" applyAlignment="1" applyProtection="1">
      <alignment horizontal="center" vertical="top" wrapText="1"/>
      <protection locked="0"/>
    </xf>
    <xf numFmtId="49" fontId="45" fillId="0" borderId="3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164" fontId="3" fillId="0" borderId="4" xfId="0" applyNumberFormat="1" applyFont="1" applyBorder="1" applyAlignment="1">
      <alignment horizontal="center" vertical="top" wrapText="1"/>
    </xf>
    <xf numFmtId="0" fontId="19" fillId="0" borderId="72" xfId="0" applyFont="1" applyBorder="1" applyAlignment="1">
      <alignment horizontal="center"/>
    </xf>
    <xf numFmtId="0" fontId="19" fillId="0" borderId="72" xfId="0" applyFont="1" applyBorder="1" applyAlignment="1" applyProtection="1">
      <alignment horizontal="center" vertical="center"/>
    </xf>
    <xf numFmtId="0" fontId="18" fillId="0" borderId="72" xfId="0" applyFont="1" applyBorder="1" applyProtection="1"/>
    <xf numFmtId="0" fontId="19" fillId="0" borderId="34" xfId="0" applyFont="1" applyBorder="1" applyAlignment="1">
      <alignment horizontal="center"/>
    </xf>
    <xf numFmtId="0" fontId="19" fillId="0" borderId="34" xfId="0" applyFont="1" applyBorder="1" applyAlignment="1" applyProtection="1">
      <alignment horizontal="center" vertical="center"/>
    </xf>
    <xf numFmtId="0" fontId="18" fillId="0" borderId="34" xfId="0" applyFont="1" applyBorder="1" applyProtection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 applyProtection="1">
      <alignment horizontal="center" vertical="center"/>
    </xf>
    <xf numFmtId="0" fontId="18" fillId="0" borderId="2" xfId="0" applyFont="1" applyBorder="1" applyProtection="1"/>
    <xf numFmtId="0" fontId="23" fillId="0" borderId="60" xfId="0" applyNumberFormat="1" applyFont="1" applyBorder="1" applyAlignment="1" applyProtection="1">
      <alignment horizontal="left" vertical="top" wrapText="1"/>
      <protection locked="0"/>
    </xf>
    <xf numFmtId="0" fontId="23" fillId="0" borderId="1" xfId="0" applyNumberFormat="1" applyFont="1" applyBorder="1" applyAlignment="1" applyProtection="1">
      <alignment horizontal="left" vertical="top" wrapText="1"/>
      <protection locked="0"/>
    </xf>
    <xf numFmtId="0" fontId="18" fillId="0" borderId="9" xfId="0" applyFont="1" applyBorder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43" fillId="0" borderId="13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vertical="center" wrapText="1"/>
    </xf>
    <xf numFmtId="0" fontId="1" fillId="0" borderId="0" xfId="0" applyFont="1" applyBorder="1" applyAlignment="1" applyProtection="1">
      <protection locked="0"/>
    </xf>
    <xf numFmtId="0" fontId="2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protection locked="0"/>
    </xf>
    <xf numFmtId="0" fontId="6" fillId="0" borderId="6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164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5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9" fontId="42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" fillId="0" borderId="11" xfId="0" applyFont="1" applyBorder="1"/>
    <xf numFmtId="0" fontId="1" fillId="0" borderId="9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0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/>
    <xf numFmtId="0" fontId="1" fillId="0" borderId="1" xfId="0" applyFont="1" applyBorder="1" applyAlignment="1" applyProtection="1"/>
    <xf numFmtId="0" fontId="6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5" xfId="0" applyFont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 applyProtection="1"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9" fontId="42" fillId="0" borderId="11" xfId="0" applyNumberFormat="1" applyFont="1" applyBorder="1" applyAlignment="1" applyProtection="1">
      <alignment horizontal="center" vertical="top" wrapText="1"/>
      <protection locked="0"/>
    </xf>
    <xf numFmtId="9" fontId="42" fillId="0" borderId="9" xfId="0" applyNumberFormat="1" applyFont="1" applyBorder="1" applyAlignment="1" applyProtection="1">
      <alignment horizontal="center" vertical="top" wrapText="1"/>
      <protection locked="0"/>
    </xf>
    <xf numFmtId="9" fontId="42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top"/>
      <protection locked="0"/>
    </xf>
    <xf numFmtId="9" fontId="42" fillId="0" borderId="12" xfId="0" applyNumberFormat="1" applyFont="1" applyBorder="1" applyAlignment="1" applyProtection="1">
      <alignment horizontal="center" vertical="top" wrapText="1"/>
      <protection locked="0"/>
    </xf>
    <xf numFmtId="9" fontId="42" fillId="0" borderId="34" xfId="0" applyNumberFormat="1" applyFont="1" applyBorder="1" applyAlignment="1" applyProtection="1">
      <alignment horizontal="center" vertical="top" wrapText="1"/>
      <protection locked="0"/>
    </xf>
    <xf numFmtId="9" fontId="42" fillId="0" borderId="6" xfId="0" applyNumberFormat="1" applyFont="1" applyBorder="1" applyAlignment="1" applyProtection="1">
      <alignment horizontal="center" vertical="top" wrapText="1"/>
      <protection locked="0"/>
    </xf>
    <xf numFmtId="9" fontId="42" fillId="0" borderId="10" xfId="0" applyNumberFormat="1" applyFont="1" applyBorder="1" applyAlignment="1" applyProtection="1">
      <alignment horizontal="center" vertical="top" wrapText="1"/>
      <protection locked="0"/>
    </xf>
    <xf numFmtId="9" fontId="42" fillId="0" borderId="35" xfId="0" applyNumberFormat="1" applyFont="1" applyBorder="1" applyAlignment="1" applyProtection="1">
      <alignment horizontal="center" vertical="top" wrapText="1"/>
      <protection locked="0"/>
    </xf>
    <xf numFmtId="9" fontId="4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9" fontId="42" fillId="0" borderId="11" xfId="0" applyNumberFormat="1" applyFont="1" applyBorder="1" applyAlignment="1" applyProtection="1">
      <alignment horizontal="center" vertical="center" wrapText="1"/>
      <protection locked="0"/>
    </xf>
    <xf numFmtId="9" fontId="42" fillId="0" borderId="9" xfId="0" applyNumberFormat="1" applyFont="1" applyBorder="1" applyAlignment="1" applyProtection="1">
      <alignment horizontal="center" vertical="center" wrapText="1"/>
      <protection locked="0"/>
    </xf>
    <xf numFmtId="9" fontId="42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top"/>
      <protection locked="0"/>
    </xf>
    <xf numFmtId="164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9" fontId="42" fillId="0" borderId="12" xfId="0" applyNumberFormat="1" applyFont="1" applyBorder="1" applyAlignment="1" applyProtection="1">
      <alignment horizontal="center" vertical="center" wrapText="1"/>
      <protection locked="0"/>
    </xf>
    <xf numFmtId="9" fontId="42" fillId="0" borderId="34" xfId="0" applyNumberFormat="1" applyFont="1" applyBorder="1" applyAlignment="1" applyProtection="1">
      <alignment horizontal="center" vertical="center" wrapText="1"/>
      <protection locked="0"/>
    </xf>
    <xf numFmtId="9" fontId="42" fillId="0" borderId="6" xfId="0" applyNumberFormat="1" applyFont="1" applyBorder="1" applyAlignment="1" applyProtection="1">
      <alignment horizontal="center" vertical="center" wrapText="1"/>
      <protection locked="0"/>
    </xf>
    <xf numFmtId="9" fontId="42" fillId="0" borderId="10" xfId="0" applyNumberFormat="1" applyFont="1" applyBorder="1" applyAlignment="1" applyProtection="1">
      <alignment horizontal="center" vertical="center" wrapText="1"/>
      <protection locked="0"/>
    </xf>
    <xf numFmtId="9" fontId="42" fillId="0" borderId="35" xfId="0" applyNumberFormat="1" applyFont="1" applyBorder="1" applyAlignment="1" applyProtection="1">
      <alignment horizontal="center" vertical="center" wrapText="1"/>
      <protection locked="0"/>
    </xf>
    <xf numFmtId="9" fontId="42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12" fillId="0" borderId="67" xfId="0" applyFont="1" applyBorder="1" applyAlignment="1" applyProtection="1"/>
    <xf numFmtId="0" fontId="1" fillId="0" borderId="67" xfId="0" applyFont="1" applyBorder="1" applyAlignment="1" applyProtection="1"/>
    <xf numFmtId="0" fontId="6" fillId="0" borderId="2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top" wrapText="1"/>
    </xf>
    <xf numFmtId="0" fontId="61" fillId="0" borderId="4" xfId="0" applyFont="1" applyBorder="1" applyAlignment="1">
      <alignment horizontal="center" vertical="top" wrapText="1"/>
    </xf>
    <xf numFmtId="0" fontId="63" fillId="0" borderId="2" xfId="0" applyFont="1" applyBorder="1" applyAlignment="1">
      <alignment horizontal="center" vertical="top" wrapText="1"/>
    </xf>
    <xf numFmtId="0" fontId="63" fillId="0" borderId="4" xfId="0" applyFont="1" applyBorder="1" applyAlignment="1">
      <alignment horizontal="center" vertical="top" wrapText="1"/>
    </xf>
    <xf numFmtId="0" fontId="54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left" vertical="top" wrapText="1"/>
    </xf>
    <xf numFmtId="0" fontId="6" fillId="0" borderId="60" xfId="0" applyFont="1" applyBorder="1" applyAlignment="1">
      <alignment horizontal="left" vertical="top" wrapText="1"/>
    </xf>
    <xf numFmtId="0" fontId="6" fillId="0" borderId="60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>
      <alignment horizontal="right"/>
    </xf>
    <xf numFmtId="0" fontId="30" fillId="0" borderId="2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9" fontId="3" fillId="0" borderId="4" xfId="0" applyNumberFormat="1" applyFont="1" applyBorder="1" applyAlignment="1" applyProtection="1">
      <alignment horizontal="center" vertical="top" wrapText="1"/>
      <protection locked="0"/>
    </xf>
    <xf numFmtId="0" fontId="12" fillId="0" borderId="78" xfId="0" applyFont="1" applyBorder="1" applyAlignment="1" applyProtection="1"/>
    <xf numFmtId="0" fontId="12" fillId="0" borderId="79" xfId="0" applyFont="1" applyBorder="1" applyAlignment="1" applyProtection="1"/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1" fillId="0" borderId="75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top" wrapText="1"/>
    </xf>
    <xf numFmtId="0" fontId="54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6" fillId="0" borderId="76" xfId="0" applyFont="1" applyBorder="1" applyAlignment="1" applyProtection="1">
      <alignment horizontal="left" vertical="top" wrapText="1"/>
    </xf>
    <xf numFmtId="0" fontId="6" fillId="0" borderId="77" xfId="0" applyFont="1" applyBorder="1" applyAlignment="1" applyProtection="1">
      <alignment horizontal="left" vertical="top" wrapText="1"/>
    </xf>
    <xf numFmtId="0" fontId="0" fillId="0" borderId="35" xfId="0" applyBorder="1" applyAlignment="1">
      <alignment horizontal="right"/>
    </xf>
    <xf numFmtId="0" fontId="0" fillId="0" borderId="35" xfId="0" applyBorder="1" applyAlignment="1" applyProtection="1">
      <protection locked="0"/>
    </xf>
    <xf numFmtId="0" fontId="6" fillId="0" borderId="73" xfId="0" applyFont="1" applyBorder="1" applyAlignment="1">
      <alignment horizontal="center" vertical="top" wrapText="1"/>
    </xf>
    <xf numFmtId="0" fontId="6" fillId="0" borderId="74" xfId="0" applyFont="1" applyBorder="1" applyAlignment="1">
      <alignment horizontal="center" vertical="top" wrapText="1"/>
    </xf>
    <xf numFmtId="0" fontId="32" fillId="0" borderId="75" xfId="0" applyFont="1" applyBorder="1" applyAlignment="1">
      <alignment horizontal="center" vertical="center" wrapText="1"/>
    </xf>
    <xf numFmtId="0" fontId="69" fillId="0" borderId="0" xfId="0" applyFont="1" applyAlignment="1" applyProtection="1">
      <protection locked="0"/>
    </xf>
    <xf numFmtId="0" fontId="66" fillId="0" borderId="0" xfId="0" applyFont="1" applyAlignment="1" applyProtection="1">
      <protection locked="0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top" wrapText="1"/>
    </xf>
    <xf numFmtId="0" fontId="33" fillId="0" borderId="4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5" fillId="0" borderId="8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 applyProtection="1">
      <alignment horizontal="left" vertical="top" wrapText="1"/>
      <protection locked="0"/>
    </xf>
    <xf numFmtId="0" fontId="49" fillId="0" borderId="17" xfId="0" applyFont="1" applyBorder="1" applyAlignment="1" applyProtection="1">
      <alignment horizontal="left" vertical="top" wrapText="1"/>
      <protection locked="0"/>
    </xf>
    <xf numFmtId="0" fontId="5" fillId="0" borderId="70" xfId="0" applyFont="1" applyBorder="1" applyAlignment="1" applyProtection="1">
      <alignment horizontal="left" vertical="top" wrapText="1"/>
      <protection locked="0"/>
    </xf>
    <xf numFmtId="0" fontId="5" fillId="0" borderId="71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/>
    <xf numFmtId="0" fontId="0" fillId="0" borderId="24" xfId="0" applyBorder="1" applyAlignment="1" applyProtection="1"/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22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42" fillId="0" borderId="13" xfId="0" applyNumberFormat="1" applyFont="1" applyBorder="1" applyAlignment="1" applyProtection="1">
      <alignment horizontal="left" vertical="top" wrapText="1"/>
      <protection locked="0"/>
    </xf>
    <xf numFmtId="0" fontId="51" fillId="0" borderId="13" xfId="0" applyNumberFormat="1" applyFont="1" applyBorder="1" applyAlignment="1" applyProtection="1">
      <alignment horizontal="left" vertical="top" wrapText="1"/>
      <protection locked="0"/>
    </xf>
    <xf numFmtId="49" fontId="42" fillId="0" borderId="13" xfId="0" applyNumberFormat="1" applyFont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21" xfId="0" applyNumberFormat="1" applyFont="1" applyFill="1" applyBorder="1" applyAlignment="1" applyProtection="1">
      <alignment horizontal="left" vertical="top" wrapText="1"/>
      <protection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51" fillId="0" borderId="17" xfId="0" applyNumberFormat="1" applyFont="1" applyBorder="1" applyAlignment="1" applyProtection="1">
      <alignment horizontal="left" vertical="top" wrapText="1"/>
      <protection locked="0"/>
    </xf>
    <xf numFmtId="0" fontId="22" fillId="0" borderId="21" xfId="0" applyNumberFormat="1" applyFont="1" applyBorder="1" applyAlignment="1" applyProtection="1">
      <alignment horizontal="left" vertical="top" wrapText="1"/>
      <protection locked="0"/>
    </xf>
    <xf numFmtId="0" fontId="22" fillId="0" borderId="18" xfId="0" applyNumberFormat="1" applyFont="1" applyBorder="1" applyAlignment="1" applyProtection="1">
      <alignment horizontal="left" vertical="top" wrapText="1"/>
      <protection locked="0"/>
    </xf>
    <xf numFmtId="49" fontId="22" fillId="0" borderId="13" xfId="0" applyNumberFormat="1" applyFont="1" applyBorder="1" applyAlignment="1" applyProtection="1">
      <alignment horizontal="left" vertical="top" wrapText="1"/>
      <protection locked="0"/>
    </xf>
    <xf numFmtId="0" fontId="68" fillId="0" borderId="0" xfId="0" applyFont="1" applyAlignment="1" applyProtection="1">
      <protection locked="0"/>
    </xf>
    <xf numFmtId="0" fontId="6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9" fillId="0" borderId="48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49" fillId="0" borderId="59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59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22" fillId="0" borderId="17" xfId="0" applyNumberFormat="1" applyFont="1" applyBorder="1" applyAlignment="1" applyProtection="1">
      <alignment horizontal="left" vertical="top" wrapText="1"/>
      <protection locked="0"/>
    </xf>
    <xf numFmtId="0" fontId="5" fillId="0" borderId="81" xfId="0" applyFont="1" applyBorder="1" applyAlignment="1" applyProtection="1">
      <alignment horizontal="center" vertical="top" wrapText="1"/>
      <protection locked="0"/>
    </xf>
    <xf numFmtId="0" fontId="5" fillId="0" borderId="82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164" fontId="24" fillId="0" borderId="11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164" fontId="24" fillId="0" borderId="9" xfId="0" applyNumberFormat="1" applyFont="1" applyBorder="1" applyAlignment="1">
      <alignment horizontal="right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9" fillId="0" borderId="26" xfId="0" applyFont="1" applyBorder="1" applyAlignment="1" applyProtection="1">
      <alignment horizontal="left" vertical="top" wrapText="1"/>
      <protection locked="0"/>
    </xf>
    <xf numFmtId="0" fontId="49" fillId="0" borderId="27" xfId="0" applyFont="1" applyBorder="1" applyAlignment="1" applyProtection="1">
      <alignment horizontal="left" vertical="top" wrapText="1"/>
      <protection locked="0"/>
    </xf>
    <xf numFmtId="0" fontId="49" fillId="0" borderId="31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55" xfId="0" applyFont="1" applyBorder="1" applyAlignment="1">
      <alignment horizontal="center" vertical="top" wrapText="1"/>
    </xf>
    <xf numFmtId="0" fontId="32" fillId="0" borderId="24" xfId="0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0" fillId="0" borderId="37" xfId="0" applyNumberFormat="1" applyBorder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C43" sqref="C43"/>
    </sheetView>
  </sheetViews>
  <sheetFormatPr defaultRowHeight="15" x14ac:dyDescent="0.2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4" customFormat="1" ht="18.75" x14ac:dyDescent="0.3">
      <c r="A1" s="394" t="s">
        <v>119</v>
      </c>
      <c r="B1" s="73"/>
    </row>
    <row r="2" spans="1:17" s="24" customFormat="1" ht="20.25" x14ac:dyDescent="0.3">
      <c r="A2" s="395"/>
      <c r="B2" s="75"/>
      <c r="C2" s="75"/>
      <c r="D2" s="75"/>
      <c r="E2" s="75"/>
      <c r="F2" s="75"/>
      <c r="G2" s="74" t="s">
        <v>125</v>
      </c>
      <c r="H2" s="75"/>
      <c r="I2" s="75"/>
      <c r="J2" s="75"/>
      <c r="K2" s="75"/>
      <c r="L2" s="75"/>
      <c r="M2" s="75"/>
      <c r="N2" s="75"/>
      <c r="O2" s="75"/>
    </row>
    <row r="3" spans="1:17" s="24" customFormat="1" x14ac:dyDescent="0.25">
      <c r="A3" s="395"/>
      <c r="B3" s="75"/>
      <c r="C3" s="75"/>
      <c r="D3" s="75"/>
      <c r="E3" s="75"/>
      <c r="F3" s="75"/>
      <c r="G3" s="19" t="s">
        <v>58</v>
      </c>
      <c r="H3" s="76">
        <v>6</v>
      </c>
      <c r="I3" s="75"/>
      <c r="J3" s="75"/>
      <c r="K3" s="75"/>
      <c r="L3" s="75"/>
      <c r="M3" s="75"/>
      <c r="N3" s="75"/>
      <c r="O3" s="75"/>
    </row>
    <row r="4" spans="1:17" s="24" customFormat="1" x14ac:dyDescent="0.25">
      <c r="A4" s="395"/>
      <c r="B4" s="75"/>
      <c r="C4" s="75"/>
      <c r="D4" s="75"/>
      <c r="E4" s="75"/>
      <c r="F4" s="75"/>
      <c r="G4" s="19" t="s">
        <v>59</v>
      </c>
      <c r="H4" s="76">
        <v>34</v>
      </c>
      <c r="I4" s="75"/>
      <c r="J4" s="75"/>
      <c r="K4" s="75"/>
      <c r="L4" s="75"/>
      <c r="M4" s="75"/>
      <c r="N4" s="75"/>
      <c r="O4" s="75"/>
    </row>
    <row r="5" spans="1:17" s="24" customFormat="1" x14ac:dyDescent="0.25">
      <c r="A5" s="395"/>
      <c r="B5" s="75"/>
      <c r="C5" s="75"/>
      <c r="D5" s="75"/>
      <c r="E5" s="75"/>
      <c r="F5" s="75"/>
      <c r="G5" s="19" t="s">
        <v>82</v>
      </c>
      <c r="H5" s="76" t="s">
        <v>126</v>
      </c>
      <c r="I5" s="75"/>
      <c r="J5" s="75"/>
      <c r="K5" s="75"/>
      <c r="L5" s="75"/>
      <c r="M5" s="75"/>
      <c r="N5" s="75"/>
      <c r="O5" s="75"/>
    </row>
    <row r="6" spans="1:17" s="24" customFormat="1" ht="15.75" thickBot="1" x14ac:dyDescent="0.3">
      <c r="A6" s="396"/>
    </row>
    <row r="7" spans="1:17" s="24" customFormat="1" ht="62.25" customHeight="1" thickBot="1" x14ac:dyDescent="0.3">
      <c r="A7" s="397" t="s">
        <v>40</v>
      </c>
      <c r="B7" s="398" t="s">
        <v>98</v>
      </c>
      <c r="C7" s="399"/>
      <c r="D7" s="400" t="s">
        <v>37</v>
      </c>
      <c r="E7" s="403" t="s">
        <v>2</v>
      </c>
      <c r="F7" s="404"/>
      <c r="G7" s="404"/>
      <c r="H7" s="404"/>
      <c r="I7" s="404"/>
      <c r="J7" s="404"/>
      <c r="K7" s="404"/>
      <c r="L7" s="404"/>
      <c r="M7" s="405"/>
      <c r="N7" s="408" t="s">
        <v>3</v>
      </c>
      <c r="O7" s="404"/>
      <c r="P7" s="405"/>
      <c r="Q7" s="77"/>
    </row>
    <row r="8" spans="1:17" s="24" customFormat="1" ht="65.25" customHeight="1" thickBot="1" x14ac:dyDescent="0.3">
      <c r="A8" s="397"/>
      <c r="B8" s="409" t="s">
        <v>122</v>
      </c>
      <c r="C8" s="409" t="s">
        <v>123</v>
      </c>
      <c r="D8" s="401"/>
      <c r="E8" s="411" t="s">
        <v>121</v>
      </c>
      <c r="F8" s="406"/>
      <c r="G8" s="412" t="s">
        <v>46</v>
      </c>
      <c r="H8" s="414" t="s">
        <v>52</v>
      </c>
      <c r="I8" s="407" t="s">
        <v>4</v>
      </c>
      <c r="J8" s="415" t="s">
        <v>5</v>
      </c>
      <c r="K8" s="415"/>
      <c r="L8" s="406" t="s">
        <v>102</v>
      </c>
      <c r="M8" s="407" t="s">
        <v>6</v>
      </c>
      <c r="N8" s="406" t="s">
        <v>50</v>
      </c>
      <c r="O8" s="407" t="s">
        <v>8</v>
      </c>
      <c r="P8" s="407"/>
      <c r="Q8" s="77"/>
    </row>
    <row r="9" spans="1:17" s="24" customFormat="1" ht="51" customHeight="1" thickBot="1" x14ac:dyDescent="0.3">
      <c r="A9" s="397"/>
      <c r="B9" s="410"/>
      <c r="C9" s="410"/>
      <c r="D9" s="402"/>
      <c r="E9" s="109" t="s">
        <v>9</v>
      </c>
      <c r="F9" s="110" t="s">
        <v>10</v>
      </c>
      <c r="G9" s="413"/>
      <c r="H9" s="414"/>
      <c r="I9" s="407"/>
      <c r="J9" s="94" t="s">
        <v>101</v>
      </c>
      <c r="K9" s="111" t="s">
        <v>60</v>
      </c>
      <c r="L9" s="406"/>
      <c r="M9" s="407"/>
      <c r="N9" s="406"/>
      <c r="O9" s="92" t="s">
        <v>110</v>
      </c>
      <c r="P9" s="112" t="s">
        <v>111</v>
      </c>
      <c r="Q9" s="77"/>
    </row>
    <row r="10" spans="1:17" s="24" customFormat="1" ht="39" thickBot="1" x14ac:dyDescent="0.3">
      <c r="A10" s="78" t="s">
        <v>86</v>
      </c>
      <c r="B10" s="20">
        <v>2</v>
      </c>
      <c r="C10" s="20">
        <v>1</v>
      </c>
      <c r="D10" s="21">
        <f t="shared" ref="D10:D30" si="0">B10+C10</f>
        <v>3</v>
      </c>
      <c r="E10" s="64">
        <v>2</v>
      </c>
      <c r="F10" s="65">
        <v>68</v>
      </c>
      <c r="G10" s="66" t="s">
        <v>41</v>
      </c>
      <c r="H10" s="67" t="s">
        <v>51</v>
      </c>
      <c r="I10" s="65" t="s">
        <v>42</v>
      </c>
      <c r="J10" s="65" t="s">
        <v>43</v>
      </c>
      <c r="K10" s="65" t="s">
        <v>44</v>
      </c>
      <c r="L10" s="66"/>
      <c r="M10" s="66"/>
      <c r="N10" s="66" t="s">
        <v>54</v>
      </c>
      <c r="O10" s="65" t="s">
        <v>45</v>
      </c>
      <c r="P10" s="65" t="s">
        <v>45</v>
      </c>
      <c r="Q10" s="23"/>
    </row>
    <row r="11" spans="1:17" s="24" customFormat="1" ht="19.5" thickBot="1" x14ac:dyDescent="0.3">
      <c r="A11" s="79" t="s">
        <v>89</v>
      </c>
      <c r="B11" s="20">
        <v>3</v>
      </c>
      <c r="C11" s="20"/>
      <c r="D11" s="21">
        <f t="shared" si="0"/>
        <v>3</v>
      </c>
      <c r="E11" s="31"/>
      <c r="F11" s="22"/>
      <c r="G11" s="32"/>
      <c r="H11" s="33"/>
      <c r="I11" s="22"/>
      <c r="J11" s="22"/>
      <c r="K11" s="22"/>
      <c r="L11" s="32"/>
      <c r="M11" s="32"/>
      <c r="N11" s="32"/>
      <c r="O11" s="22"/>
      <c r="P11" s="22"/>
      <c r="Q11" s="23"/>
    </row>
    <row r="12" spans="1:17" s="24" customFormat="1" ht="21" customHeight="1" thickBot="1" x14ac:dyDescent="0.3">
      <c r="A12" s="79" t="s">
        <v>87</v>
      </c>
      <c r="B12" s="20">
        <v>3</v>
      </c>
      <c r="C12" s="20"/>
      <c r="D12" s="21">
        <f t="shared" si="0"/>
        <v>3</v>
      </c>
      <c r="E12" s="31"/>
      <c r="F12" s="22"/>
      <c r="G12" s="32"/>
      <c r="H12" s="33"/>
      <c r="I12" s="22"/>
      <c r="J12" s="22"/>
      <c r="K12" s="22"/>
      <c r="L12" s="32"/>
      <c r="M12" s="32"/>
      <c r="N12" s="32"/>
      <c r="O12" s="22"/>
      <c r="P12" s="22"/>
      <c r="Q12" s="23"/>
    </row>
    <row r="13" spans="1:17" s="24" customFormat="1" ht="63.75" customHeight="1" thickBot="1" x14ac:dyDescent="0.3">
      <c r="A13" s="79" t="s">
        <v>90</v>
      </c>
      <c r="B13" s="20">
        <v>5</v>
      </c>
      <c r="C13" s="20">
        <v>1</v>
      </c>
      <c r="D13" s="21">
        <f t="shared" si="0"/>
        <v>6</v>
      </c>
      <c r="E13" s="31" t="s">
        <v>99</v>
      </c>
      <c r="F13" s="22" t="s">
        <v>107</v>
      </c>
      <c r="G13" s="32" t="s">
        <v>100</v>
      </c>
      <c r="H13" s="33" t="s">
        <v>51</v>
      </c>
      <c r="I13" s="22" t="s">
        <v>53</v>
      </c>
      <c r="J13" s="22" t="s">
        <v>44</v>
      </c>
      <c r="K13" s="22" t="s">
        <v>44</v>
      </c>
      <c r="L13" s="32"/>
      <c r="M13" s="32"/>
      <c r="N13" s="32" t="s">
        <v>97</v>
      </c>
      <c r="O13" s="22" t="s">
        <v>45</v>
      </c>
      <c r="P13" s="22" t="s">
        <v>45</v>
      </c>
      <c r="Q13" s="23"/>
    </row>
    <row r="14" spans="1:17" s="24" customFormat="1" ht="19.5" thickBot="1" x14ac:dyDescent="0.3">
      <c r="A14" s="79" t="s">
        <v>16</v>
      </c>
      <c r="B14" s="20">
        <v>2</v>
      </c>
      <c r="C14" s="20"/>
      <c r="D14" s="21">
        <f t="shared" si="0"/>
        <v>2</v>
      </c>
      <c r="E14" s="31"/>
      <c r="F14" s="22"/>
      <c r="G14" s="32"/>
      <c r="H14" s="33"/>
      <c r="I14" s="22"/>
      <c r="J14" s="22"/>
      <c r="K14" s="22"/>
      <c r="L14" s="32"/>
      <c r="M14" s="32"/>
      <c r="N14" s="32"/>
      <c r="O14" s="22"/>
      <c r="P14" s="22"/>
      <c r="Q14" s="23"/>
    </row>
    <row r="15" spans="1:17" s="24" customFormat="1" ht="19.5" thickBot="1" x14ac:dyDescent="0.3">
      <c r="A15" s="79" t="s">
        <v>91</v>
      </c>
      <c r="B15" s="20">
        <v>2</v>
      </c>
      <c r="C15" s="20">
        <v>1</v>
      </c>
      <c r="D15" s="21">
        <f t="shared" si="0"/>
        <v>3</v>
      </c>
      <c r="E15" s="31"/>
      <c r="F15" s="22"/>
      <c r="G15" s="32"/>
      <c r="H15" s="33"/>
      <c r="I15" s="22"/>
      <c r="J15" s="22"/>
      <c r="K15" s="22"/>
      <c r="L15" s="32"/>
      <c r="M15" s="32"/>
      <c r="N15" s="32"/>
      <c r="O15" s="22"/>
      <c r="P15" s="22"/>
      <c r="Q15" s="23"/>
    </row>
    <row r="16" spans="1:17" s="24" customFormat="1" ht="40.5" customHeight="1" thickBot="1" x14ac:dyDescent="0.3">
      <c r="A16" s="79" t="s">
        <v>84</v>
      </c>
      <c r="B16" s="20">
        <v>1</v>
      </c>
      <c r="C16" s="20"/>
      <c r="D16" s="21">
        <f t="shared" si="0"/>
        <v>1</v>
      </c>
      <c r="E16" s="31"/>
      <c r="F16" s="22"/>
      <c r="G16" s="32"/>
      <c r="H16" s="33"/>
      <c r="I16" s="22"/>
      <c r="J16" s="22"/>
      <c r="K16" s="22"/>
      <c r="L16" s="32"/>
      <c r="M16" s="32"/>
      <c r="N16" s="32"/>
      <c r="O16" s="22"/>
      <c r="P16" s="22"/>
      <c r="Q16" s="23"/>
    </row>
    <row r="17" spans="1:17" s="24" customFormat="1" ht="19.5" customHeight="1" thickBot="1" x14ac:dyDescent="0.3">
      <c r="A17" s="79" t="s">
        <v>92</v>
      </c>
      <c r="B17" s="20">
        <v>2</v>
      </c>
      <c r="C17" s="20"/>
      <c r="D17" s="21">
        <f t="shared" si="0"/>
        <v>2</v>
      </c>
      <c r="E17" s="31"/>
      <c r="F17" s="22"/>
      <c r="G17" s="32"/>
      <c r="H17" s="33"/>
      <c r="I17" s="22"/>
      <c r="J17" s="22"/>
      <c r="K17" s="22"/>
      <c r="L17" s="32"/>
      <c r="M17" s="32"/>
      <c r="N17" s="32"/>
      <c r="O17" s="22"/>
      <c r="P17" s="22"/>
      <c r="Q17" s="23"/>
    </row>
    <row r="18" spans="1:17" s="24" customFormat="1" ht="19.5" thickBot="1" x14ac:dyDescent="0.3">
      <c r="A18" s="79" t="s">
        <v>93</v>
      </c>
      <c r="B18" s="20">
        <v>2</v>
      </c>
      <c r="C18" s="20"/>
      <c r="D18" s="21">
        <f t="shared" si="0"/>
        <v>2</v>
      </c>
      <c r="E18" s="31"/>
      <c r="F18" s="22"/>
      <c r="G18" s="32"/>
      <c r="H18" s="33"/>
      <c r="I18" s="22"/>
      <c r="J18" s="22"/>
      <c r="K18" s="22"/>
      <c r="L18" s="32"/>
      <c r="M18" s="32"/>
      <c r="N18" s="32"/>
      <c r="O18" s="22"/>
      <c r="P18" s="22"/>
      <c r="Q18" s="23"/>
    </row>
    <row r="19" spans="1:17" s="24" customFormat="1" ht="19.5" thickBot="1" x14ac:dyDescent="0.3">
      <c r="A19" s="79" t="s">
        <v>94</v>
      </c>
      <c r="B19" s="20">
        <v>2</v>
      </c>
      <c r="C19" s="20"/>
      <c r="D19" s="21">
        <f t="shared" si="0"/>
        <v>2</v>
      </c>
      <c r="E19" s="31"/>
      <c r="F19" s="22"/>
      <c r="G19" s="32"/>
      <c r="H19" s="33"/>
      <c r="I19" s="22"/>
      <c r="J19" s="22"/>
      <c r="K19" s="22"/>
      <c r="L19" s="32"/>
      <c r="M19" s="32"/>
      <c r="N19" s="32"/>
      <c r="O19" s="22"/>
      <c r="P19" s="22"/>
      <c r="Q19" s="23"/>
    </row>
    <row r="20" spans="1:17" s="24" customFormat="1" ht="19.5" thickBot="1" x14ac:dyDescent="0.3">
      <c r="A20" s="79" t="s">
        <v>95</v>
      </c>
      <c r="B20" s="20">
        <v>2</v>
      </c>
      <c r="C20" s="20"/>
      <c r="D20" s="21">
        <f t="shared" si="0"/>
        <v>2</v>
      </c>
      <c r="E20" s="31"/>
      <c r="F20" s="22"/>
      <c r="G20" s="32"/>
      <c r="H20" s="33"/>
      <c r="I20" s="22"/>
      <c r="J20" s="22"/>
      <c r="K20" s="22"/>
      <c r="L20" s="32"/>
      <c r="M20" s="32"/>
      <c r="N20" s="32"/>
      <c r="O20" s="22"/>
      <c r="P20" s="22"/>
      <c r="Q20" s="23"/>
    </row>
    <row r="21" spans="1:17" s="24" customFormat="1" ht="19.5" thickBot="1" x14ac:dyDescent="0.3">
      <c r="A21" s="79" t="s">
        <v>83</v>
      </c>
      <c r="B21" s="20">
        <v>0</v>
      </c>
      <c r="C21" s="20"/>
      <c r="D21" s="21">
        <f t="shared" si="0"/>
        <v>0</v>
      </c>
      <c r="E21" s="31"/>
      <c r="F21" s="22"/>
      <c r="G21" s="32"/>
      <c r="H21" s="33"/>
      <c r="I21" s="22"/>
      <c r="J21" s="22"/>
      <c r="K21" s="22"/>
      <c r="L21" s="32"/>
      <c r="M21" s="32"/>
      <c r="N21" s="32"/>
      <c r="O21" s="22"/>
      <c r="P21" s="22"/>
      <c r="Q21" s="23"/>
    </row>
    <row r="22" spans="1:17" s="24" customFormat="1" ht="19.5" thickBot="1" x14ac:dyDescent="0.3">
      <c r="A22" s="79" t="s">
        <v>27</v>
      </c>
      <c r="B22" s="20">
        <v>0</v>
      </c>
      <c r="C22" s="20"/>
      <c r="D22" s="21">
        <f t="shared" si="0"/>
        <v>0</v>
      </c>
      <c r="E22" s="31"/>
      <c r="F22" s="22"/>
      <c r="G22" s="32"/>
      <c r="H22" s="33"/>
      <c r="I22" s="22"/>
      <c r="J22" s="22"/>
      <c r="K22" s="22"/>
      <c r="L22" s="32"/>
      <c r="M22" s="32"/>
      <c r="N22" s="32"/>
      <c r="O22" s="22"/>
      <c r="P22" s="22"/>
      <c r="Q22" s="23"/>
    </row>
    <row r="23" spans="1:17" s="24" customFormat="1" ht="19.5" thickBot="1" x14ac:dyDescent="0.3">
      <c r="A23" s="79" t="s">
        <v>28</v>
      </c>
      <c r="B23" s="20">
        <v>1</v>
      </c>
      <c r="C23" s="20"/>
      <c r="D23" s="21">
        <f t="shared" si="0"/>
        <v>1</v>
      </c>
      <c r="E23" s="31"/>
      <c r="F23" s="22"/>
      <c r="G23" s="32"/>
      <c r="H23" s="33"/>
      <c r="I23" s="22"/>
      <c r="J23" s="22"/>
      <c r="K23" s="22"/>
      <c r="L23" s="32"/>
      <c r="M23" s="32"/>
      <c r="N23" s="32"/>
      <c r="O23" s="22"/>
      <c r="P23" s="22"/>
      <c r="Q23" s="23"/>
    </row>
    <row r="24" spans="1:17" s="24" customFormat="1" ht="19.5" thickBot="1" x14ac:dyDescent="0.3">
      <c r="A24" s="79" t="s">
        <v>96</v>
      </c>
      <c r="B24" s="20">
        <v>0</v>
      </c>
      <c r="C24" s="20"/>
      <c r="D24" s="21">
        <f t="shared" si="0"/>
        <v>0</v>
      </c>
      <c r="E24" s="31"/>
      <c r="F24" s="22"/>
      <c r="G24" s="32"/>
      <c r="H24" s="33"/>
      <c r="I24" s="22"/>
      <c r="J24" s="22"/>
      <c r="K24" s="22"/>
      <c r="L24" s="32"/>
      <c r="M24" s="32"/>
      <c r="N24" s="32"/>
      <c r="O24" s="22"/>
      <c r="P24" s="22"/>
      <c r="Q24" s="23"/>
    </row>
    <row r="25" spans="1:17" s="24" customFormat="1" ht="20.25" customHeight="1" thickBot="1" x14ac:dyDescent="0.3">
      <c r="A25" s="79" t="s">
        <v>85</v>
      </c>
      <c r="B25" s="20">
        <v>0</v>
      </c>
      <c r="C25" s="20"/>
      <c r="D25" s="21">
        <f t="shared" si="0"/>
        <v>0</v>
      </c>
      <c r="E25" s="31"/>
      <c r="F25" s="22"/>
      <c r="G25" s="32"/>
      <c r="H25" s="33"/>
      <c r="I25" s="22"/>
      <c r="J25" s="22"/>
      <c r="K25" s="22"/>
      <c r="L25" s="32"/>
      <c r="M25" s="32"/>
      <c r="N25" s="32"/>
      <c r="O25" s="22"/>
      <c r="P25" s="22"/>
      <c r="Q25" s="23"/>
    </row>
    <row r="26" spans="1:17" s="24" customFormat="1" ht="19.5" thickBot="1" x14ac:dyDescent="0.3">
      <c r="A26" s="79" t="s">
        <v>88</v>
      </c>
      <c r="B26" s="20">
        <v>3</v>
      </c>
      <c r="C26" s="20"/>
      <c r="D26" s="21">
        <f t="shared" si="0"/>
        <v>3</v>
      </c>
      <c r="E26" s="31"/>
      <c r="F26" s="22"/>
      <c r="G26" s="32"/>
      <c r="H26" s="33"/>
      <c r="I26" s="22"/>
      <c r="J26" s="22"/>
      <c r="K26" s="22"/>
      <c r="L26" s="32"/>
      <c r="M26" s="32"/>
      <c r="N26" s="32"/>
      <c r="O26" s="22"/>
      <c r="P26" s="22"/>
      <c r="Q26" s="23"/>
    </row>
    <row r="27" spans="1:17" s="24" customFormat="1" ht="19.5" thickBot="1" x14ac:dyDescent="0.3">
      <c r="A27" s="79"/>
      <c r="B27" s="20"/>
      <c r="C27" s="20"/>
      <c r="D27" s="21">
        <f t="shared" si="0"/>
        <v>0</v>
      </c>
      <c r="E27" s="31"/>
      <c r="F27" s="22"/>
      <c r="G27" s="32"/>
      <c r="H27" s="33"/>
      <c r="I27" s="22"/>
      <c r="J27" s="22"/>
      <c r="K27" s="22"/>
      <c r="L27" s="32"/>
      <c r="M27" s="32"/>
      <c r="N27" s="32"/>
      <c r="O27" s="22"/>
      <c r="P27" s="22"/>
      <c r="Q27" s="23"/>
    </row>
    <row r="28" spans="1:17" s="24" customFormat="1" ht="19.5" thickBot="1" x14ac:dyDescent="0.3">
      <c r="A28" s="79"/>
      <c r="B28" s="20"/>
      <c r="C28" s="20"/>
      <c r="D28" s="21">
        <f t="shared" si="0"/>
        <v>0</v>
      </c>
      <c r="E28" s="31"/>
      <c r="F28" s="22"/>
      <c r="G28" s="32"/>
      <c r="H28" s="33"/>
      <c r="I28" s="22"/>
      <c r="J28" s="22"/>
      <c r="K28" s="22"/>
      <c r="L28" s="32"/>
      <c r="M28" s="32"/>
      <c r="N28" s="32"/>
      <c r="O28" s="22"/>
      <c r="P28" s="22"/>
      <c r="Q28" s="23"/>
    </row>
    <row r="29" spans="1:17" s="24" customFormat="1" ht="19.5" thickBot="1" x14ac:dyDescent="0.3">
      <c r="A29" s="79"/>
      <c r="B29" s="20"/>
      <c r="C29" s="20"/>
      <c r="D29" s="21">
        <f t="shared" si="0"/>
        <v>0</v>
      </c>
      <c r="E29" s="31"/>
      <c r="F29" s="22"/>
      <c r="G29" s="32"/>
      <c r="H29" s="33"/>
      <c r="I29" s="22"/>
      <c r="J29" s="22"/>
      <c r="K29" s="22"/>
      <c r="L29" s="32"/>
      <c r="M29" s="32"/>
      <c r="N29" s="32"/>
      <c r="O29" s="22"/>
      <c r="P29" s="22"/>
      <c r="Q29" s="23"/>
    </row>
    <row r="30" spans="1:17" s="24" customFormat="1" ht="19.5" thickBot="1" x14ac:dyDescent="0.3">
      <c r="A30" s="79"/>
      <c r="B30" s="20"/>
      <c r="C30" s="20"/>
      <c r="D30" s="21">
        <f t="shared" si="0"/>
        <v>0</v>
      </c>
      <c r="E30" s="31"/>
      <c r="F30" s="22"/>
      <c r="G30" s="32"/>
      <c r="H30" s="33"/>
      <c r="I30" s="22"/>
      <c r="J30" s="22"/>
      <c r="K30" s="22"/>
      <c r="L30" s="32"/>
      <c r="M30" s="32"/>
      <c r="N30" s="32"/>
      <c r="O30" s="22"/>
      <c r="P30" s="22"/>
      <c r="Q30" s="23"/>
    </row>
    <row r="31" spans="1:17" s="24" customFormat="1" ht="29.25" customHeight="1" thickBot="1" x14ac:dyDescent="0.3">
      <c r="A31" s="144" t="s">
        <v>124</v>
      </c>
      <c r="B31" s="20"/>
      <c r="C31" s="20"/>
      <c r="D31" s="21"/>
      <c r="E31" s="31"/>
      <c r="F31" s="22"/>
      <c r="G31" s="32"/>
      <c r="H31" s="33"/>
      <c r="I31" s="22"/>
      <c r="J31" s="22"/>
      <c r="K31" s="22"/>
      <c r="L31" s="32"/>
      <c r="M31" s="32"/>
      <c r="N31" s="32"/>
      <c r="O31" s="22"/>
      <c r="P31" s="22"/>
      <c r="Q31" s="23"/>
    </row>
    <row r="32" spans="1:17" s="24" customFormat="1" ht="18.75" customHeight="1" thickBot="1" x14ac:dyDescent="0.3">
      <c r="A32" s="79" t="s">
        <v>39</v>
      </c>
      <c r="B32" s="20"/>
      <c r="C32" s="20">
        <v>2</v>
      </c>
      <c r="D32" s="21">
        <f t="shared" ref="D32:D39" si="1">C32</f>
        <v>2</v>
      </c>
      <c r="E32" s="31"/>
      <c r="F32" s="22"/>
      <c r="G32" s="32"/>
      <c r="H32" s="33"/>
      <c r="I32" s="22"/>
      <c r="J32" s="22"/>
      <c r="K32" s="22"/>
      <c r="L32" s="32"/>
      <c r="M32" s="32"/>
      <c r="N32" s="32"/>
      <c r="O32" s="22"/>
      <c r="P32" s="22"/>
      <c r="Q32" s="23"/>
    </row>
    <row r="33" spans="1:17" s="24" customFormat="1" ht="18.75" customHeight="1" thickBot="1" x14ac:dyDescent="0.3">
      <c r="A33" s="79" t="s">
        <v>36</v>
      </c>
      <c r="B33" s="20"/>
      <c r="C33" s="20">
        <v>0.5</v>
      </c>
      <c r="D33" s="21">
        <f t="shared" si="1"/>
        <v>0.5</v>
      </c>
      <c r="E33" s="31"/>
      <c r="F33" s="22"/>
      <c r="G33" s="32"/>
      <c r="H33" s="33"/>
      <c r="I33" s="22"/>
      <c r="J33" s="22"/>
      <c r="K33" s="22"/>
      <c r="L33" s="32"/>
      <c r="M33" s="32"/>
      <c r="N33" s="32"/>
      <c r="O33" s="22"/>
      <c r="P33" s="22"/>
      <c r="Q33" s="23"/>
    </row>
    <row r="34" spans="1:17" s="24" customFormat="1" ht="18.75" customHeight="1" thickBot="1" x14ac:dyDescent="0.3">
      <c r="A34" s="79" t="s">
        <v>35</v>
      </c>
      <c r="B34" s="20"/>
      <c r="C34" s="20">
        <v>0.5</v>
      </c>
      <c r="D34" s="21">
        <f t="shared" si="1"/>
        <v>0.5</v>
      </c>
      <c r="E34" s="31"/>
      <c r="F34" s="22"/>
      <c r="G34" s="32"/>
      <c r="H34" s="33"/>
      <c r="I34" s="22"/>
      <c r="J34" s="22"/>
      <c r="K34" s="22"/>
      <c r="L34" s="32"/>
      <c r="M34" s="32"/>
      <c r="N34" s="32"/>
      <c r="O34" s="22"/>
      <c r="P34" s="22"/>
      <c r="Q34" s="23"/>
    </row>
    <row r="35" spans="1:17" s="24" customFormat="1" ht="19.5" thickBot="1" x14ac:dyDescent="0.3">
      <c r="A35" s="80"/>
      <c r="B35" s="20"/>
      <c r="C35" s="20"/>
      <c r="D35" s="21">
        <f t="shared" si="1"/>
        <v>0</v>
      </c>
      <c r="E35" s="31"/>
      <c r="F35" s="22"/>
      <c r="G35" s="32"/>
      <c r="H35" s="33"/>
      <c r="I35" s="22"/>
      <c r="J35" s="22"/>
      <c r="K35" s="22"/>
      <c r="L35" s="32"/>
      <c r="M35" s="32"/>
      <c r="N35" s="32"/>
      <c r="O35" s="22"/>
      <c r="P35" s="22"/>
      <c r="Q35" s="23"/>
    </row>
    <row r="36" spans="1:17" s="24" customFormat="1" ht="19.5" thickBot="1" x14ac:dyDescent="0.3">
      <c r="A36" s="80"/>
      <c r="B36" s="20"/>
      <c r="C36" s="20"/>
      <c r="D36" s="21">
        <f t="shared" si="1"/>
        <v>0</v>
      </c>
      <c r="E36" s="31"/>
      <c r="F36" s="22"/>
      <c r="G36" s="32"/>
      <c r="H36" s="33"/>
      <c r="I36" s="22"/>
      <c r="J36" s="22"/>
      <c r="K36" s="22"/>
      <c r="L36" s="32"/>
      <c r="M36" s="32"/>
      <c r="N36" s="32"/>
      <c r="O36" s="22"/>
      <c r="P36" s="22"/>
      <c r="Q36" s="23"/>
    </row>
    <row r="37" spans="1:17" s="24" customFormat="1" ht="19.5" thickBot="1" x14ac:dyDescent="0.3">
      <c r="A37" s="79"/>
      <c r="B37" s="20"/>
      <c r="C37" s="20"/>
      <c r="D37" s="21">
        <f t="shared" si="1"/>
        <v>0</v>
      </c>
      <c r="E37" s="31"/>
      <c r="F37" s="22"/>
      <c r="G37" s="32"/>
      <c r="H37" s="33"/>
      <c r="I37" s="22"/>
      <c r="J37" s="22"/>
      <c r="K37" s="22"/>
      <c r="L37" s="32"/>
      <c r="M37" s="32"/>
      <c r="N37" s="32"/>
      <c r="O37" s="22"/>
      <c r="P37" s="22"/>
      <c r="Q37" s="23"/>
    </row>
    <row r="38" spans="1:17" s="24" customFormat="1" ht="19.5" thickBot="1" x14ac:dyDescent="0.3">
      <c r="A38" s="79"/>
      <c r="B38" s="20"/>
      <c r="C38" s="20"/>
      <c r="D38" s="21">
        <f t="shared" si="1"/>
        <v>0</v>
      </c>
      <c r="E38" s="31"/>
      <c r="F38" s="22"/>
      <c r="G38" s="32"/>
      <c r="H38" s="33"/>
      <c r="I38" s="22"/>
      <c r="J38" s="22"/>
      <c r="K38" s="22"/>
      <c r="L38" s="32"/>
      <c r="M38" s="32"/>
      <c r="N38" s="32"/>
      <c r="O38" s="22"/>
      <c r="P38" s="22"/>
      <c r="Q38" s="23"/>
    </row>
    <row r="39" spans="1:17" s="24" customFormat="1" ht="19.5" thickBot="1" x14ac:dyDescent="0.3">
      <c r="A39" s="81"/>
      <c r="B39" s="20"/>
      <c r="C39" s="20"/>
      <c r="D39" s="21">
        <f t="shared" si="1"/>
        <v>0</v>
      </c>
      <c r="E39" s="31"/>
      <c r="F39" s="22"/>
      <c r="G39" s="32"/>
      <c r="H39" s="33"/>
      <c r="I39" s="22"/>
      <c r="J39" s="22"/>
      <c r="K39" s="22"/>
      <c r="L39" s="32"/>
      <c r="M39" s="32"/>
      <c r="N39" s="32"/>
      <c r="O39" s="22"/>
      <c r="P39" s="22"/>
      <c r="Q39" s="23"/>
    </row>
    <row r="40" spans="1:17" s="24" customFormat="1" ht="19.5" thickBot="1" x14ac:dyDescent="0.35">
      <c r="A40" s="82" t="s">
        <v>34</v>
      </c>
      <c r="B40" s="138">
        <f>SUM(B10:B39)</f>
        <v>30</v>
      </c>
      <c r="C40" s="138">
        <f>SUM(C10:C39)</f>
        <v>6</v>
      </c>
      <c r="D40" s="138">
        <f>B40+C40</f>
        <v>36</v>
      </c>
    </row>
    <row r="41" spans="1:17" s="24" customFormat="1" ht="19.5" thickBot="1" x14ac:dyDescent="0.35">
      <c r="A41" s="36" t="s">
        <v>55</v>
      </c>
      <c r="B41" s="83">
        <v>30</v>
      </c>
      <c r="C41" s="83">
        <v>3</v>
      </c>
      <c r="D41" s="83">
        <v>33</v>
      </c>
    </row>
    <row r="42" spans="1:17" s="24" customFormat="1" ht="18.75" customHeight="1" thickBot="1" x14ac:dyDescent="0.35">
      <c r="A42" s="36" t="s">
        <v>56</v>
      </c>
      <c r="B42" s="83">
        <v>32</v>
      </c>
      <c r="C42" s="83">
        <v>4</v>
      </c>
      <c r="D42" s="83">
        <v>36</v>
      </c>
    </row>
  </sheetData>
  <mergeCells count="17"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  <mergeCell ref="A1:A6"/>
    <mergeCell ref="A7:A9"/>
    <mergeCell ref="B7:C7"/>
    <mergeCell ref="D7:D9"/>
    <mergeCell ref="E7:M7"/>
    <mergeCell ref="L8:L9"/>
    <mergeCell ref="M8:M9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="70" zoomScaleNormal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M18" sqref="M18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19"/>
      <c r="B1" s="119"/>
      <c r="C1" s="34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8" ht="20.25" x14ac:dyDescent="0.3">
      <c r="A2" s="12"/>
      <c r="B2" s="119"/>
      <c r="C2" s="119"/>
      <c r="D2" s="119"/>
      <c r="E2" s="119"/>
      <c r="F2" s="119"/>
      <c r="G2" s="523" t="s">
        <v>555</v>
      </c>
      <c r="H2" s="623"/>
      <c r="I2" s="623"/>
      <c r="J2" s="623"/>
      <c r="K2" s="623"/>
      <c r="L2" s="623"/>
      <c r="M2" s="623"/>
      <c r="N2" s="623"/>
    </row>
    <row r="3" spans="1:18" ht="20.25" x14ac:dyDescent="0.3">
      <c r="A3" s="12"/>
      <c r="B3" s="119"/>
      <c r="C3" s="119"/>
      <c r="D3" s="119"/>
      <c r="E3" s="119"/>
      <c r="F3" s="119"/>
      <c r="G3" s="19" t="s">
        <v>58</v>
      </c>
      <c r="H3" s="18">
        <v>6</v>
      </c>
      <c r="I3" s="114"/>
      <c r="J3" s="114"/>
      <c r="K3" s="114"/>
      <c r="L3" s="114"/>
      <c r="M3" s="114"/>
    </row>
    <row r="4" spans="1:18" x14ac:dyDescent="0.25">
      <c r="A4" s="119"/>
      <c r="B4" s="119"/>
      <c r="C4" s="119"/>
      <c r="D4" s="119"/>
      <c r="E4" s="119"/>
      <c r="F4" s="119"/>
      <c r="G4" s="19" t="s">
        <v>59</v>
      </c>
      <c r="H4" s="18">
        <v>34</v>
      </c>
      <c r="I4" s="114"/>
      <c r="J4" s="114"/>
      <c r="K4" s="114"/>
      <c r="L4" s="114"/>
      <c r="M4" s="114"/>
    </row>
    <row r="5" spans="1:18" x14ac:dyDescent="0.25">
      <c r="A5" s="119"/>
      <c r="B5" s="119"/>
      <c r="C5" s="119"/>
      <c r="D5" s="119"/>
      <c r="E5" s="119"/>
      <c r="F5" s="119"/>
      <c r="G5" s="19" t="s">
        <v>57</v>
      </c>
      <c r="H5" s="18" t="s">
        <v>126</v>
      </c>
      <c r="I5" s="114"/>
      <c r="J5" s="114"/>
      <c r="K5" s="114"/>
      <c r="L5" s="114"/>
      <c r="M5" s="114"/>
    </row>
    <row r="6" spans="1:18" ht="15.75" thickBot="1" x14ac:dyDescent="0.3"/>
    <row r="7" spans="1:18" ht="65.25" customHeight="1" thickBot="1" x14ac:dyDescent="0.3">
      <c r="A7" s="526" t="s">
        <v>0</v>
      </c>
      <c r="B7" s="557" t="s">
        <v>1</v>
      </c>
      <c r="C7" s="560" t="s">
        <v>98</v>
      </c>
      <c r="D7" s="560"/>
      <c r="E7" s="56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64"/>
      <c r="Q7" s="565"/>
      <c r="R7" s="1"/>
    </row>
    <row r="8" spans="1:18" ht="65.25" customHeight="1" x14ac:dyDescent="0.25">
      <c r="A8" s="527"/>
      <c r="B8" s="558"/>
      <c r="C8" s="409" t="s">
        <v>122</v>
      </c>
      <c r="D8" s="409" t="s">
        <v>123</v>
      </c>
      <c r="E8" s="562"/>
      <c r="F8" s="566" t="s">
        <v>112</v>
      </c>
      <c r="G8" s="567"/>
      <c r="H8" s="568" t="s">
        <v>46</v>
      </c>
      <c r="I8" s="570" t="s">
        <v>104</v>
      </c>
      <c r="J8" s="572" t="s">
        <v>4</v>
      </c>
      <c r="K8" s="624" t="s">
        <v>5</v>
      </c>
      <c r="L8" s="625"/>
      <c r="M8" s="576" t="s">
        <v>105</v>
      </c>
      <c r="N8" s="572" t="s">
        <v>6</v>
      </c>
      <c r="O8" s="576" t="s">
        <v>7</v>
      </c>
      <c r="P8" s="626" t="s">
        <v>8</v>
      </c>
      <c r="Q8" s="627"/>
      <c r="R8" s="1"/>
    </row>
    <row r="9" spans="1:18" ht="48.75" customHeight="1" thickBot="1" x14ac:dyDescent="0.3">
      <c r="A9" s="528"/>
      <c r="B9" s="559"/>
      <c r="C9" s="410"/>
      <c r="D9" s="410"/>
      <c r="E9" s="562"/>
      <c r="F9" s="103" t="s">
        <v>9</v>
      </c>
      <c r="G9" s="104" t="s">
        <v>10</v>
      </c>
      <c r="H9" s="569"/>
      <c r="I9" s="571"/>
      <c r="J9" s="573"/>
      <c r="K9" s="102" t="s">
        <v>106</v>
      </c>
      <c r="L9" s="93" t="s">
        <v>60</v>
      </c>
      <c r="M9" s="577"/>
      <c r="N9" s="573"/>
      <c r="O9" s="577"/>
      <c r="P9" s="92" t="s">
        <v>110</v>
      </c>
      <c r="Q9" s="112" t="s">
        <v>111</v>
      </c>
      <c r="R9" s="1"/>
    </row>
    <row r="10" spans="1:18" ht="102.75" thickBot="1" x14ac:dyDescent="0.3">
      <c r="A10" s="582" t="s">
        <v>556</v>
      </c>
      <c r="B10" s="7" t="s">
        <v>11</v>
      </c>
      <c r="C10" s="13">
        <v>4</v>
      </c>
      <c r="D10" s="13"/>
      <c r="E10" s="9">
        <f t="shared" ref="E10:E28" si="0">C10+D10</f>
        <v>4</v>
      </c>
      <c r="F10" s="96" t="s">
        <v>190</v>
      </c>
      <c r="G10" s="97" t="s">
        <v>191</v>
      </c>
      <c r="H10" s="154" t="s">
        <v>192</v>
      </c>
      <c r="I10" s="155" t="s">
        <v>182</v>
      </c>
      <c r="J10" s="91" t="s">
        <v>493</v>
      </c>
      <c r="K10" s="147" t="s">
        <v>475</v>
      </c>
      <c r="L10" s="147" t="s">
        <v>475</v>
      </c>
      <c r="M10" s="26"/>
      <c r="N10" s="95"/>
      <c r="O10" s="156" t="s">
        <v>187</v>
      </c>
      <c r="P10" s="184" t="s">
        <v>479</v>
      </c>
      <c r="Q10" s="184" t="s">
        <v>479</v>
      </c>
      <c r="R10" s="3"/>
    </row>
    <row r="11" spans="1:18" ht="45.75" thickBot="1" x14ac:dyDescent="0.3">
      <c r="A11" s="583"/>
      <c r="B11" s="118" t="s">
        <v>12</v>
      </c>
      <c r="C11" s="13">
        <v>2</v>
      </c>
      <c r="D11" s="13"/>
      <c r="E11" s="9">
        <f t="shared" si="0"/>
        <v>2</v>
      </c>
      <c r="F11" s="98" t="s">
        <v>133</v>
      </c>
      <c r="G11" s="99" t="s">
        <v>134</v>
      </c>
      <c r="H11" s="175" t="s">
        <v>284</v>
      </c>
      <c r="I11" s="27" t="s">
        <v>51</v>
      </c>
      <c r="J11" s="15" t="s">
        <v>42</v>
      </c>
      <c r="K11" s="15" t="s">
        <v>44</v>
      </c>
      <c r="L11" s="15" t="s">
        <v>44</v>
      </c>
      <c r="M11" s="39"/>
      <c r="N11" s="29"/>
      <c r="O11" s="150" t="s">
        <v>287</v>
      </c>
      <c r="P11" s="184" t="s">
        <v>45</v>
      </c>
      <c r="Q11" s="316" t="s">
        <v>45</v>
      </c>
      <c r="R11" s="3"/>
    </row>
    <row r="12" spans="1:18" ht="128.25" thickBot="1" x14ac:dyDescent="0.3">
      <c r="A12" s="372" t="s">
        <v>557</v>
      </c>
      <c r="B12" s="373" t="s">
        <v>13</v>
      </c>
      <c r="C12" s="13">
        <v>3</v>
      </c>
      <c r="D12" s="13"/>
      <c r="E12" s="9">
        <f t="shared" ref="E12" si="1">C12+D12</f>
        <v>3</v>
      </c>
      <c r="F12" s="98" t="s">
        <v>155</v>
      </c>
      <c r="G12" s="99" t="s">
        <v>156</v>
      </c>
      <c r="H12" s="154" t="s">
        <v>587</v>
      </c>
      <c r="I12" s="99" t="s">
        <v>184</v>
      </c>
      <c r="J12" s="159" t="s">
        <v>500</v>
      </c>
      <c r="K12" s="147" t="s">
        <v>476</v>
      </c>
      <c r="L12" s="147" t="s">
        <v>476</v>
      </c>
      <c r="M12" s="29"/>
      <c r="N12" s="29"/>
      <c r="O12" s="180" t="s">
        <v>589</v>
      </c>
      <c r="P12" s="316" t="s">
        <v>481</v>
      </c>
      <c r="Q12" s="316" t="s">
        <v>481</v>
      </c>
      <c r="R12" s="3"/>
    </row>
    <row r="13" spans="1:18" ht="147" customHeight="1" thickBot="1" x14ac:dyDescent="0.3">
      <c r="A13" s="631" t="s">
        <v>14</v>
      </c>
      <c r="B13" s="118" t="s">
        <v>15</v>
      </c>
      <c r="C13" s="13">
        <v>5</v>
      </c>
      <c r="D13" s="13"/>
      <c r="E13" s="9">
        <f t="shared" si="0"/>
        <v>5</v>
      </c>
      <c r="F13" s="28" t="s">
        <v>558</v>
      </c>
      <c r="G13" s="15" t="s">
        <v>171</v>
      </c>
      <c r="H13" s="176" t="s">
        <v>290</v>
      </c>
      <c r="I13" s="33" t="s">
        <v>233</v>
      </c>
      <c r="J13" s="15" t="s">
        <v>495</v>
      </c>
      <c r="K13" s="147" t="s">
        <v>475</v>
      </c>
      <c r="L13" s="147" t="s">
        <v>475</v>
      </c>
      <c r="M13" s="29"/>
      <c r="N13" s="29"/>
      <c r="O13" s="150" t="s">
        <v>291</v>
      </c>
      <c r="P13" s="184" t="s">
        <v>479</v>
      </c>
      <c r="Q13" s="184" t="s">
        <v>479</v>
      </c>
      <c r="R13" s="3"/>
    </row>
    <row r="14" spans="1:18" ht="73.5" customHeight="1" thickBot="1" x14ac:dyDescent="0.3">
      <c r="A14" s="632"/>
      <c r="B14" s="117" t="s">
        <v>16</v>
      </c>
      <c r="C14" s="13">
        <v>1</v>
      </c>
      <c r="D14" s="13"/>
      <c r="E14" s="9">
        <f t="shared" si="0"/>
        <v>1</v>
      </c>
      <c r="F14" s="98" t="s">
        <v>127</v>
      </c>
      <c r="G14" s="99" t="s">
        <v>128</v>
      </c>
      <c r="H14" s="168" t="s">
        <v>295</v>
      </c>
      <c r="I14" s="30" t="s">
        <v>51</v>
      </c>
      <c r="J14" s="15" t="s">
        <v>53</v>
      </c>
      <c r="K14" s="15" t="s">
        <v>44</v>
      </c>
      <c r="L14" s="15" t="s">
        <v>44</v>
      </c>
      <c r="M14" s="29"/>
      <c r="N14" s="29"/>
      <c r="O14" s="29" t="s">
        <v>229</v>
      </c>
      <c r="P14" s="184" t="s">
        <v>45</v>
      </c>
      <c r="Q14" s="184" t="s">
        <v>45</v>
      </c>
      <c r="R14" s="3"/>
    </row>
    <row r="15" spans="1:18" ht="115.5" thickBot="1" x14ac:dyDescent="0.3">
      <c r="A15" s="584" t="s">
        <v>17</v>
      </c>
      <c r="B15" s="118" t="s">
        <v>18</v>
      </c>
      <c r="C15" s="13">
        <v>2</v>
      </c>
      <c r="D15" s="13"/>
      <c r="E15" s="9">
        <f t="shared" si="0"/>
        <v>2</v>
      </c>
      <c r="F15" s="98" t="s">
        <v>133</v>
      </c>
      <c r="G15" s="99" t="s">
        <v>134</v>
      </c>
      <c r="H15" s="29" t="s">
        <v>204</v>
      </c>
      <c r="I15" s="165" t="s">
        <v>205</v>
      </c>
      <c r="J15" s="15" t="s">
        <v>206</v>
      </c>
      <c r="K15" s="147" t="s">
        <v>475</v>
      </c>
      <c r="L15" s="147" t="s">
        <v>475</v>
      </c>
      <c r="M15" s="29"/>
      <c r="N15" s="29"/>
      <c r="O15" s="29" t="s">
        <v>208</v>
      </c>
      <c r="P15" s="184" t="s">
        <v>479</v>
      </c>
      <c r="Q15" s="184" t="s">
        <v>479</v>
      </c>
      <c r="R15" s="3"/>
    </row>
    <row r="16" spans="1:18" ht="39" thickBot="1" x14ac:dyDescent="0.3">
      <c r="A16" s="584"/>
      <c r="B16" s="118" t="s">
        <v>19</v>
      </c>
      <c r="C16" s="13">
        <v>1</v>
      </c>
      <c r="D16" s="13"/>
      <c r="E16" s="9">
        <f t="shared" si="0"/>
        <v>1</v>
      </c>
      <c r="F16" s="98" t="s">
        <v>127</v>
      </c>
      <c r="G16" s="99" t="s">
        <v>128</v>
      </c>
      <c r="H16" s="29" t="s">
        <v>147</v>
      </c>
      <c r="I16" s="99" t="s">
        <v>51</v>
      </c>
      <c r="J16" s="15" t="s">
        <v>42</v>
      </c>
      <c r="K16" s="15" t="s">
        <v>44</v>
      </c>
      <c r="L16" s="15" t="s">
        <v>44</v>
      </c>
      <c r="M16" s="29"/>
      <c r="N16" s="29"/>
      <c r="O16" s="29" t="s">
        <v>150</v>
      </c>
      <c r="P16" s="184" t="s">
        <v>45</v>
      </c>
      <c r="Q16" s="184" t="s">
        <v>45</v>
      </c>
      <c r="R16" s="3"/>
    </row>
    <row r="17" spans="1:18" ht="39" thickBot="1" x14ac:dyDescent="0.3">
      <c r="A17" s="584"/>
      <c r="B17" s="118" t="s">
        <v>20</v>
      </c>
      <c r="C17" s="13">
        <v>2</v>
      </c>
      <c r="D17" s="13"/>
      <c r="E17" s="9">
        <f t="shared" si="0"/>
        <v>2</v>
      </c>
      <c r="F17" s="98" t="s">
        <v>133</v>
      </c>
      <c r="G17" s="99" t="s">
        <v>134</v>
      </c>
      <c r="H17" s="29" t="s">
        <v>224</v>
      </c>
      <c r="I17" s="99" t="s">
        <v>51</v>
      </c>
      <c r="J17" s="15" t="s">
        <v>42</v>
      </c>
      <c r="K17" s="15" t="s">
        <v>44</v>
      </c>
      <c r="L17" s="15" t="s">
        <v>44</v>
      </c>
      <c r="M17" s="29"/>
      <c r="N17" s="29"/>
      <c r="O17" s="29" t="s">
        <v>226</v>
      </c>
      <c r="P17" s="184" t="s">
        <v>45</v>
      </c>
      <c r="Q17" s="184" t="s">
        <v>45</v>
      </c>
      <c r="R17" s="3"/>
    </row>
    <row r="18" spans="1:18" ht="126.75" customHeight="1" thickBot="1" x14ac:dyDescent="0.3">
      <c r="A18" s="584" t="s">
        <v>22</v>
      </c>
      <c r="B18" s="118" t="s">
        <v>23</v>
      </c>
      <c r="C18" s="13">
        <v>2</v>
      </c>
      <c r="D18" s="13"/>
      <c r="E18" s="9">
        <f t="shared" si="0"/>
        <v>2</v>
      </c>
      <c r="F18" s="98" t="s">
        <v>133</v>
      </c>
      <c r="G18" s="99" t="s">
        <v>134</v>
      </c>
      <c r="H18" s="162" t="s">
        <v>593</v>
      </c>
      <c r="I18" s="33" t="s">
        <v>233</v>
      </c>
      <c r="J18" s="15" t="s">
        <v>486</v>
      </c>
      <c r="K18" s="184" t="s">
        <v>484</v>
      </c>
      <c r="L18" s="184" t="s">
        <v>484</v>
      </c>
      <c r="M18" s="29"/>
      <c r="N18" s="29"/>
      <c r="O18" s="29" t="s">
        <v>594</v>
      </c>
      <c r="P18" s="184" t="s">
        <v>479</v>
      </c>
      <c r="Q18" s="184" t="s">
        <v>479</v>
      </c>
      <c r="R18" s="3"/>
    </row>
    <row r="19" spans="1:18" ht="80.25" customHeight="1" thickBot="1" x14ac:dyDescent="0.3">
      <c r="A19" s="584"/>
      <c r="B19" s="326" t="s">
        <v>25</v>
      </c>
      <c r="C19" s="327">
        <v>1</v>
      </c>
      <c r="D19" s="327">
        <v>1</v>
      </c>
      <c r="E19" s="329">
        <f t="shared" si="0"/>
        <v>2</v>
      </c>
      <c r="F19" s="98" t="s">
        <v>133</v>
      </c>
      <c r="G19" s="99" t="s">
        <v>134</v>
      </c>
      <c r="H19" s="29" t="s">
        <v>146</v>
      </c>
      <c r="I19" s="99" t="s">
        <v>51</v>
      </c>
      <c r="J19" s="15" t="s">
        <v>53</v>
      </c>
      <c r="K19" s="15" t="s">
        <v>44</v>
      </c>
      <c r="L19" s="15" t="s">
        <v>44</v>
      </c>
      <c r="M19" s="29"/>
      <c r="N19" s="29"/>
      <c r="O19" s="29" t="s">
        <v>491</v>
      </c>
      <c r="P19" s="184" t="s">
        <v>45</v>
      </c>
      <c r="Q19" s="184" t="s">
        <v>45</v>
      </c>
      <c r="R19" s="3"/>
    </row>
    <row r="20" spans="1:18" ht="48" thickBot="1" x14ac:dyDescent="0.3">
      <c r="A20" s="584" t="s">
        <v>26</v>
      </c>
      <c r="B20" s="118" t="s">
        <v>27</v>
      </c>
      <c r="C20" s="13">
        <v>1</v>
      </c>
      <c r="D20" s="13"/>
      <c r="E20" s="9">
        <f t="shared" si="0"/>
        <v>1</v>
      </c>
      <c r="F20" s="98" t="s">
        <v>127</v>
      </c>
      <c r="G20" s="99" t="s">
        <v>128</v>
      </c>
      <c r="H20" s="29" t="s">
        <v>137</v>
      </c>
      <c r="I20" s="99" t="s">
        <v>51</v>
      </c>
      <c r="J20" s="99" t="s">
        <v>138</v>
      </c>
      <c r="K20" s="15" t="s">
        <v>44</v>
      </c>
      <c r="L20" s="15" t="s">
        <v>44</v>
      </c>
      <c r="M20" s="29"/>
      <c r="N20" s="29"/>
      <c r="O20" s="146" t="s">
        <v>140</v>
      </c>
      <c r="P20" s="184" t="s">
        <v>45</v>
      </c>
      <c r="Q20" s="184" t="s">
        <v>45</v>
      </c>
      <c r="R20" s="3"/>
    </row>
    <row r="21" spans="1:18" ht="64.5" thickBot="1" x14ac:dyDescent="0.3">
      <c r="A21" s="584"/>
      <c r="B21" s="118" t="s">
        <v>32</v>
      </c>
      <c r="C21" s="13">
        <v>1</v>
      </c>
      <c r="D21" s="13"/>
      <c r="E21" s="9">
        <f>C21+D21</f>
        <v>1</v>
      </c>
      <c r="F21" s="98" t="s">
        <v>127</v>
      </c>
      <c r="G21" s="99" t="s">
        <v>128</v>
      </c>
      <c r="H21" s="29" t="s">
        <v>280</v>
      </c>
      <c r="I21" s="99" t="s">
        <v>51</v>
      </c>
      <c r="J21" s="15" t="s">
        <v>198</v>
      </c>
      <c r="K21" s="15" t="s">
        <v>44</v>
      </c>
      <c r="L21" s="15" t="s">
        <v>44</v>
      </c>
      <c r="M21" s="29"/>
      <c r="N21" s="29"/>
      <c r="O21" s="146" t="s">
        <v>277</v>
      </c>
      <c r="P21" s="184"/>
      <c r="Q21" s="184"/>
      <c r="R21" s="3"/>
    </row>
    <row r="22" spans="1:18" ht="19.5" thickBot="1" x14ac:dyDescent="0.3">
      <c r="A22" s="584"/>
      <c r="B22" s="117"/>
      <c r="C22" s="13"/>
      <c r="D22" s="13"/>
      <c r="E22" s="9">
        <f t="shared" si="0"/>
        <v>0</v>
      </c>
      <c r="F22" s="98"/>
      <c r="G22" s="99"/>
      <c r="H22" s="29"/>
      <c r="I22" s="30"/>
      <c r="J22" s="15"/>
      <c r="K22" s="15"/>
      <c r="L22" s="15"/>
      <c r="M22" s="29"/>
      <c r="N22" s="29"/>
      <c r="O22" s="29"/>
      <c r="P22" s="184"/>
      <c r="Q22" s="184"/>
      <c r="R22" s="3"/>
    </row>
    <row r="23" spans="1:18" ht="64.5" thickBot="1" x14ac:dyDescent="0.3">
      <c r="A23" s="115" t="s">
        <v>29</v>
      </c>
      <c r="B23" s="177" t="s">
        <v>29</v>
      </c>
      <c r="C23" s="13">
        <v>1</v>
      </c>
      <c r="D23" s="13"/>
      <c r="E23" s="9">
        <v>1</v>
      </c>
      <c r="F23" s="98" t="s">
        <v>127</v>
      </c>
      <c r="G23" s="99" t="s">
        <v>128</v>
      </c>
      <c r="H23" s="29" t="s">
        <v>200</v>
      </c>
      <c r="I23" s="99" t="s">
        <v>51</v>
      </c>
      <c r="J23" s="15" t="s">
        <v>138</v>
      </c>
      <c r="K23" s="15" t="s">
        <v>44</v>
      </c>
      <c r="L23" s="15" t="s">
        <v>44</v>
      </c>
      <c r="M23" s="29"/>
      <c r="N23" s="29"/>
      <c r="O23" s="162" t="s">
        <v>278</v>
      </c>
      <c r="P23" s="184" t="s">
        <v>45</v>
      </c>
      <c r="Q23" s="184" t="s">
        <v>45</v>
      </c>
      <c r="R23" s="3"/>
    </row>
    <row r="24" spans="1:18" ht="65.25" customHeight="1" thickBot="1" x14ac:dyDescent="0.3">
      <c r="A24" s="584" t="s">
        <v>33</v>
      </c>
      <c r="B24" s="118" t="s">
        <v>30</v>
      </c>
      <c r="C24" s="13">
        <v>1</v>
      </c>
      <c r="D24" s="13"/>
      <c r="E24" s="9">
        <f t="shared" si="0"/>
        <v>1</v>
      </c>
      <c r="F24" s="98" t="s">
        <v>127</v>
      </c>
      <c r="G24" s="99" t="s">
        <v>128</v>
      </c>
      <c r="H24" s="162" t="s">
        <v>296</v>
      </c>
      <c r="I24" s="30" t="s">
        <v>51</v>
      </c>
      <c r="J24" s="15" t="s">
        <v>53</v>
      </c>
      <c r="K24" s="15" t="s">
        <v>45</v>
      </c>
      <c r="L24" s="15" t="s">
        <v>44</v>
      </c>
      <c r="M24" s="29"/>
      <c r="N24" s="29"/>
      <c r="O24" s="29" t="s">
        <v>297</v>
      </c>
      <c r="P24" s="184" t="s">
        <v>45</v>
      </c>
      <c r="Q24" s="184" t="s">
        <v>45</v>
      </c>
      <c r="R24" s="3"/>
    </row>
    <row r="25" spans="1:18" ht="63" customHeight="1" thickBot="1" x14ac:dyDescent="0.3">
      <c r="A25" s="584"/>
      <c r="B25" s="118" t="s">
        <v>31</v>
      </c>
      <c r="C25" s="13">
        <v>3</v>
      </c>
      <c r="D25" s="13"/>
      <c r="E25" s="9">
        <f t="shared" si="0"/>
        <v>3</v>
      </c>
      <c r="F25" s="98" t="s">
        <v>155</v>
      </c>
      <c r="G25" s="166">
        <v>102</v>
      </c>
      <c r="H25" s="162" t="s">
        <v>237</v>
      </c>
      <c r="I25" s="99" t="s">
        <v>51</v>
      </c>
      <c r="J25" s="15" t="s">
        <v>42</v>
      </c>
      <c r="K25" s="15" t="s">
        <v>44</v>
      </c>
      <c r="L25" s="15" t="s">
        <v>44</v>
      </c>
      <c r="M25" s="29"/>
      <c r="N25" s="29"/>
      <c r="O25" s="162" t="s">
        <v>240</v>
      </c>
      <c r="P25" s="184" t="s">
        <v>45</v>
      </c>
      <c r="Q25" s="184" t="s">
        <v>45</v>
      </c>
      <c r="R25" s="3"/>
    </row>
    <row r="26" spans="1:18" ht="19.5" thickBot="1" x14ac:dyDescent="0.3">
      <c r="A26" s="116"/>
      <c r="B26" s="117"/>
      <c r="C26" s="13"/>
      <c r="D26" s="13"/>
      <c r="E26" s="9">
        <f t="shared" si="0"/>
        <v>0</v>
      </c>
      <c r="F26" s="98"/>
      <c r="G26" s="99"/>
      <c r="H26" s="29"/>
      <c r="I26" s="30"/>
      <c r="J26" s="15"/>
      <c r="K26" s="15"/>
      <c r="L26" s="15"/>
      <c r="M26" s="29"/>
      <c r="N26" s="29"/>
      <c r="O26" s="29"/>
      <c r="P26" s="184"/>
      <c r="Q26" s="184"/>
      <c r="R26" s="3"/>
    </row>
    <row r="27" spans="1:18" ht="19.5" thickBot="1" x14ac:dyDescent="0.3">
      <c r="A27" s="116"/>
      <c r="B27" s="117"/>
      <c r="C27" s="13"/>
      <c r="D27" s="13"/>
      <c r="E27" s="9">
        <f t="shared" si="0"/>
        <v>0</v>
      </c>
      <c r="F27" s="98"/>
      <c r="G27" s="99"/>
      <c r="H27" s="29"/>
      <c r="I27" s="30"/>
      <c r="J27" s="15"/>
      <c r="K27" s="15"/>
      <c r="L27" s="15"/>
      <c r="M27" s="29"/>
      <c r="N27" s="29"/>
      <c r="O27" s="29"/>
      <c r="P27" s="184"/>
      <c r="Q27" s="184"/>
      <c r="R27" s="3"/>
    </row>
    <row r="28" spans="1:18" ht="19.5" thickBot="1" x14ac:dyDescent="0.3">
      <c r="A28" s="116"/>
      <c r="B28" s="117"/>
      <c r="C28" s="13"/>
      <c r="D28" s="13"/>
      <c r="E28" s="9">
        <f t="shared" si="0"/>
        <v>0</v>
      </c>
      <c r="F28" s="98"/>
      <c r="G28" s="99"/>
      <c r="H28" s="29"/>
      <c r="I28" s="30"/>
      <c r="J28" s="15"/>
      <c r="K28" s="15"/>
      <c r="L28" s="15"/>
      <c r="M28" s="29"/>
      <c r="N28" s="29"/>
      <c r="O28" s="29"/>
      <c r="P28" s="184"/>
      <c r="Q28" s="184"/>
      <c r="R28" s="3"/>
    </row>
    <row r="29" spans="1:18" s="24" customFormat="1" ht="36" customHeight="1" thickBot="1" x14ac:dyDescent="0.3">
      <c r="A29" s="586" t="s">
        <v>124</v>
      </c>
      <c r="B29" s="587"/>
      <c r="C29" s="20"/>
      <c r="D29" s="20"/>
      <c r="E29" s="21"/>
      <c r="F29" s="98"/>
      <c r="G29" s="99"/>
      <c r="H29" s="29"/>
      <c r="I29" s="30"/>
      <c r="J29" s="15"/>
      <c r="K29" s="22"/>
      <c r="L29" s="22"/>
      <c r="M29" s="32"/>
      <c r="N29" s="32"/>
      <c r="O29" s="29"/>
      <c r="P29" s="313"/>
      <c r="Q29" s="313"/>
      <c r="R29" s="23"/>
    </row>
    <row r="30" spans="1:18" ht="51.75" thickBot="1" x14ac:dyDescent="0.3">
      <c r="A30" s="578" t="s">
        <v>131</v>
      </c>
      <c r="B30" s="579"/>
      <c r="C30" s="20"/>
      <c r="D30" s="13">
        <v>1</v>
      </c>
      <c r="E30" s="9">
        <v>1</v>
      </c>
      <c r="F30" s="98" t="s">
        <v>127</v>
      </c>
      <c r="G30" s="99" t="s">
        <v>128</v>
      </c>
      <c r="H30" s="145" t="s">
        <v>132</v>
      </c>
      <c r="I30" s="30" t="s">
        <v>51</v>
      </c>
      <c r="J30" s="15" t="s">
        <v>130</v>
      </c>
      <c r="K30" s="22" t="s">
        <v>44</v>
      </c>
      <c r="L30" s="22" t="s">
        <v>44</v>
      </c>
      <c r="M30" s="32"/>
      <c r="N30" s="32"/>
      <c r="O30" s="29" t="s">
        <v>129</v>
      </c>
      <c r="P30" s="184" t="s">
        <v>45</v>
      </c>
      <c r="Q30" s="184" t="s">
        <v>45</v>
      </c>
      <c r="R30" s="3"/>
    </row>
    <row r="31" spans="1:18" ht="60.75" customHeight="1" thickBot="1" x14ac:dyDescent="0.3">
      <c r="A31" s="578" t="s">
        <v>298</v>
      </c>
      <c r="B31" s="579"/>
      <c r="C31" s="20"/>
      <c r="D31" s="13">
        <v>1</v>
      </c>
      <c r="E31" s="9">
        <f t="shared" ref="E31:E34" si="2">D31</f>
        <v>1</v>
      </c>
      <c r="F31" s="98" t="s">
        <v>127</v>
      </c>
      <c r="G31" s="99" t="s">
        <v>128</v>
      </c>
      <c r="H31" s="29" t="s">
        <v>299</v>
      </c>
      <c r="I31" s="30" t="s">
        <v>51</v>
      </c>
      <c r="J31" s="15" t="s">
        <v>130</v>
      </c>
      <c r="K31" s="22"/>
      <c r="L31" s="22"/>
      <c r="M31" s="32"/>
      <c r="N31" s="32"/>
      <c r="O31" s="29"/>
      <c r="P31" s="313"/>
      <c r="Q31" s="313"/>
      <c r="R31" s="3"/>
    </row>
    <row r="32" spans="1:18" ht="44.25" customHeight="1" thickBot="1" x14ac:dyDescent="0.3">
      <c r="A32" s="578" t="s">
        <v>501</v>
      </c>
      <c r="B32" s="579"/>
      <c r="C32" s="20"/>
      <c r="D32" s="13">
        <v>1</v>
      </c>
      <c r="E32" s="9">
        <f t="shared" si="2"/>
        <v>1</v>
      </c>
      <c r="F32" s="98" t="s">
        <v>127</v>
      </c>
      <c r="G32" s="99" t="s">
        <v>128</v>
      </c>
      <c r="H32" s="320" t="s">
        <v>564</v>
      </c>
      <c r="I32" s="374" t="s">
        <v>51</v>
      </c>
      <c r="J32" s="15" t="s">
        <v>130</v>
      </c>
      <c r="K32" s="22"/>
      <c r="L32" s="22"/>
      <c r="M32" s="32"/>
      <c r="N32" s="32"/>
      <c r="O32" s="29"/>
      <c r="P32" s="313"/>
      <c r="Q32" s="313"/>
      <c r="R32" s="3"/>
    </row>
    <row r="33" spans="1:18" ht="48" customHeight="1" thickBot="1" x14ac:dyDescent="0.3">
      <c r="A33" s="591" t="s">
        <v>543</v>
      </c>
      <c r="B33" s="628"/>
      <c r="C33" s="20"/>
      <c r="D33" s="13">
        <v>1</v>
      </c>
      <c r="E33" s="9">
        <f t="shared" si="2"/>
        <v>1</v>
      </c>
      <c r="F33" s="98" t="s">
        <v>127</v>
      </c>
      <c r="G33" s="99" t="s">
        <v>128</v>
      </c>
      <c r="H33" s="320" t="s">
        <v>563</v>
      </c>
      <c r="I33" s="374" t="s">
        <v>51</v>
      </c>
      <c r="J33" s="15" t="s">
        <v>130</v>
      </c>
      <c r="K33" s="22"/>
      <c r="L33" s="22"/>
      <c r="M33" s="32"/>
      <c r="N33" s="32"/>
      <c r="O33" s="29"/>
      <c r="P33" s="313"/>
      <c r="Q33" s="313"/>
      <c r="R33" s="3"/>
    </row>
    <row r="34" spans="1:18" ht="19.5" thickBot="1" x14ac:dyDescent="0.3">
      <c r="A34" s="629"/>
      <c r="B34" s="630"/>
      <c r="C34" s="20"/>
      <c r="D34" s="13"/>
      <c r="E34" s="9">
        <f t="shared" si="2"/>
        <v>0</v>
      </c>
      <c r="F34" s="98"/>
      <c r="G34" s="99"/>
      <c r="H34" s="29"/>
      <c r="I34" s="30"/>
      <c r="J34" s="15"/>
      <c r="K34" s="22"/>
      <c r="L34" s="22"/>
      <c r="M34" s="32"/>
      <c r="N34" s="32"/>
      <c r="O34" s="29"/>
      <c r="P34" s="313"/>
      <c r="Q34" s="313"/>
      <c r="R34" s="3"/>
    </row>
    <row r="35" spans="1:18" ht="34.5" thickBot="1" x14ac:dyDescent="0.35">
      <c r="A35" s="594" t="s">
        <v>34</v>
      </c>
      <c r="B35" s="595"/>
      <c r="C35" s="138">
        <f>SUM(C10:C34)</f>
        <v>30</v>
      </c>
      <c r="D35" s="138">
        <f>SUM(D10:D34)</f>
        <v>5</v>
      </c>
      <c r="E35" s="138">
        <f>C35+D35</f>
        <v>35</v>
      </c>
      <c r="F35" s="40" t="s">
        <v>63</v>
      </c>
      <c r="G35" s="41" t="s">
        <v>64</v>
      </c>
      <c r="P35" s="314"/>
      <c r="Q35" s="314"/>
    </row>
    <row r="36" spans="1:18" ht="21.75" thickBot="1" x14ac:dyDescent="0.4">
      <c r="A36" s="36" t="s">
        <v>48</v>
      </c>
      <c r="B36" s="36"/>
      <c r="C36" s="37">
        <v>29</v>
      </c>
      <c r="D36" s="37">
        <v>3</v>
      </c>
      <c r="E36" s="37">
        <v>32</v>
      </c>
      <c r="F36" s="35">
        <v>9</v>
      </c>
      <c r="G36" s="35">
        <v>41</v>
      </c>
      <c r="P36" s="314"/>
      <c r="Q36" s="314"/>
    </row>
    <row r="37" spans="1:18" ht="21.75" thickBot="1" x14ac:dyDescent="0.4">
      <c r="A37" s="36" t="s">
        <v>49</v>
      </c>
      <c r="B37" s="36"/>
      <c r="C37" s="37">
        <v>30</v>
      </c>
      <c r="D37" s="37">
        <v>5</v>
      </c>
      <c r="E37" s="37">
        <v>35</v>
      </c>
      <c r="F37" s="35">
        <v>6</v>
      </c>
      <c r="G37" s="35">
        <v>41</v>
      </c>
    </row>
    <row r="39" spans="1:18" ht="15.75" thickBot="1" x14ac:dyDescent="0.3"/>
    <row r="40" spans="1:18" ht="48.75" customHeight="1" thickBot="1" x14ac:dyDescent="0.3">
      <c r="A40" s="44" t="s">
        <v>65</v>
      </c>
      <c r="B40" s="113" t="s">
        <v>66</v>
      </c>
      <c r="C40" s="46" t="s">
        <v>67</v>
      </c>
      <c r="D40" s="496" t="s">
        <v>68</v>
      </c>
      <c r="E40" s="597"/>
      <c r="F40" s="597"/>
      <c r="G40" s="598"/>
      <c r="H40" s="424" t="s">
        <v>79</v>
      </c>
      <c r="I40" s="599"/>
      <c r="J40" s="599"/>
      <c r="K40" s="599"/>
    </row>
    <row r="41" spans="1:18" s="49" customFormat="1" ht="63.75" x14ac:dyDescent="0.25">
      <c r="A41" s="171" t="s">
        <v>241</v>
      </c>
      <c r="B41" s="172" t="s">
        <v>266</v>
      </c>
      <c r="C41" s="173">
        <v>1</v>
      </c>
      <c r="D41" s="600" t="s">
        <v>242</v>
      </c>
      <c r="E41" s="600"/>
      <c r="F41" s="600"/>
      <c r="G41" s="600"/>
      <c r="H41" s="601" t="s">
        <v>243</v>
      </c>
      <c r="I41" s="602"/>
      <c r="J41" s="602"/>
      <c r="K41" s="602"/>
    </row>
    <row r="42" spans="1:18" s="49" customFormat="1" ht="63.75" x14ac:dyDescent="0.25">
      <c r="A42" s="171" t="s">
        <v>241</v>
      </c>
      <c r="B42" s="172" t="s">
        <v>267</v>
      </c>
      <c r="C42" s="173">
        <v>1</v>
      </c>
      <c r="D42" s="603" t="s">
        <v>244</v>
      </c>
      <c r="E42" s="603"/>
      <c r="F42" s="603"/>
      <c r="G42" s="603"/>
      <c r="H42" s="604" t="s">
        <v>245</v>
      </c>
      <c r="I42" s="602"/>
      <c r="J42" s="602"/>
      <c r="K42" s="602"/>
    </row>
    <row r="43" spans="1:18" s="49" customFormat="1" ht="157.5" x14ac:dyDescent="0.25">
      <c r="A43" s="171" t="s">
        <v>246</v>
      </c>
      <c r="B43" s="174" t="s">
        <v>269</v>
      </c>
      <c r="C43" s="173">
        <v>1</v>
      </c>
      <c r="D43" s="600" t="s">
        <v>247</v>
      </c>
      <c r="E43" s="600"/>
      <c r="F43" s="600"/>
      <c r="G43" s="600"/>
      <c r="H43" s="605" t="s">
        <v>248</v>
      </c>
      <c r="I43" s="602"/>
      <c r="J43" s="602"/>
      <c r="K43" s="602"/>
    </row>
    <row r="44" spans="1:18" s="49" customFormat="1" ht="102" x14ac:dyDescent="0.25">
      <c r="A44" s="171" t="s">
        <v>246</v>
      </c>
      <c r="B44" s="172" t="s">
        <v>268</v>
      </c>
      <c r="C44" s="173">
        <v>2</v>
      </c>
      <c r="D44" s="600" t="s">
        <v>249</v>
      </c>
      <c r="E44" s="600"/>
      <c r="F44" s="600"/>
      <c r="G44" s="600"/>
      <c r="H44" s="606" t="s">
        <v>250</v>
      </c>
      <c r="I44" s="607"/>
      <c r="J44" s="607"/>
      <c r="K44" s="607"/>
    </row>
    <row r="45" spans="1:18" s="49" customFormat="1" ht="63.75" x14ac:dyDescent="0.25">
      <c r="A45" s="171" t="s">
        <v>246</v>
      </c>
      <c r="B45" s="172" t="s">
        <v>270</v>
      </c>
      <c r="C45" s="173">
        <v>1</v>
      </c>
      <c r="D45" s="600" t="s">
        <v>251</v>
      </c>
      <c r="E45" s="600"/>
      <c r="F45" s="600"/>
      <c r="G45" s="600"/>
      <c r="H45" s="604" t="s">
        <v>252</v>
      </c>
      <c r="I45" s="602"/>
      <c r="J45" s="602"/>
      <c r="K45" s="602"/>
    </row>
    <row r="46" spans="1:18" s="49" customFormat="1" ht="76.5" x14ac:dyDescent="0.25">
      <c r="A46" s="171" t="s">
        <v>253</v>
      </c>
      <c r="B46" s="172" t="s">
        <v>271</v>
      </c>
      <c r="C46" s="173">
        <v>1</v>
      </c>
      <c r="D46" s="608" t="s">
        <v>255</v>
      </c>
      <c r="E46" s="608"/>
      <c r="F46" s="608"/>
      <c r="G46" s="608"/>
      <c r="H46" s="604" t="s">
        <v>256</v>
      </c>
      <c r="I46" s="602"/>
      <c r="J46" s="602"/>
      <c r="K46" s="602"/>
    </row>
    <row r="47" spans="1:18" s="49" customFormat="1" ht="89.25" x14ac:dyDescent="0.25">
      <c r="A47" s="171" t="s">
        <v>253</v>
      </c>
      <c r="B47" s="172" t="s">
        <v>257</v>
      </c>
      <c r="C47" s="173">
        <v>2</v>
      </c>
      <c r="D47" s="600" t="s">
        <v>247</v>
      </c>
      <c r="E47" s="600"/>
      <c r="F47" s="600"/>
      <c r="G47" s="600"/>
      <c r="H47" s="604" t="s">
        <v>258</v>
      </c>
      <c r="I47" s="602"/>
      <c r="J47" s="602"/>
      <c r="K47" s="602"/>
    </row>
    <row r="48" spans="1:18" s="49" customFormat="1" ht="76.5" x14ac:dyDescent="0.25">
      <c r="A48" s="171" t="s">
        <v>259</v>
      </c>
      <c r="B48" s="172" t="s">
        <v>272</v>
      </c>
      <c r="C48" s="173">
        <v>1</v>
      </c>
      <c r="D48" s="614" t="s">
        <v>260</v>
      </c>
      <c r="E48" s="615"/>
      <c r="F48" s="615"/>
      <c r="G48" s="616"/>
      <c r="H48" s="617" t="s">
        <v>261</v>
      </c>
      <c r="I48" s="618"/>
      <c r="J48" s="618"/>
      <c r="K48" s="619"/>
    </row>
    <row r="49" spans="1:11" s="49" customFormat="1" ht="63.75" x14ac:dyDescent="0.25">
      <c r="A49" s="171" t="s">
        <v>262</v>
      </c>
      <c r="B49" s="172" t="s">
        <v>273</v>
      </c>
      <c r="C49" s="173">
        <v>2</v>
      </c>
      <c r="D49" s="600" t="s">
        <v>247</v>
      </c>
      <c r="E49" s="600"/>
      <c r="F49" s="600"/>
      <c r="G49" s="600"/>
      <c r="H49" s="620" t="s">
        <v>263</v>
      </c>
      <c r="I49" s="607"/>
      <c r="J49" s="607"/>
      <c r="K49" s="607"/>
    </row>
    <row r="50" spans="1:11" s="49" customFormat="1" ht="64.5" thickBot="1" x14ac:dyDescent="0.3">
      <c r="A50" s="171" t="s">
        <v>262</v>
      </c>
      <c r="B50" s="172" t="s">
        <v>274</v>
      </c>
      <c r="C50" s="173">
        <v>2</v>
      </c>
      <c r="D50" s="600" t="s">
        <v>264</v>
      </c>
      <c r="E50" s="600"/>
      <c r="F50" s="600"/>
      <c r="G50" s="600"/>
      <c r="H50" s="601" t="s">
        <v>265</v>
      </c>
      <c r="I50" s="602"/>
      <c r="J50" s="602"/>
      <c r="K50" s="602"/>
    </row>
    <row r="51" spans="1:11" ht="19.5" thickBot="1" x14ac:dyDescent="0.35">
      <c r="B51" s="42" t="s">
        <v>34</v>
      </c>
      <c r="C51" s="43">
        <f>SUM(C41:C50)</f>
        <v>14</v>
      </c>
    </row>
  </sheetData>
  <sheetProtection formatRows="0"/>
  <mergeCells count="53"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31:B31"/>
    <mergeCell ref="O8:O9"/>
    <mergeCell ref="P8:Q8"/>
    <mergeCell ref="A10:A11"/>
    <mergeCell ref="A13:A14"/>
    <mergeCell ref="A15:A17"/>
    <mergeCell ref="A18:A19"/>
    <mergeCell ref="A20:A22"/>
    <mergeCell ref="A24:A25"/>
    <mergeCell ref="A29:B29"/>
    <mergeCell ref="A30:B30"/>
    <mergeCell ref="D42:G42"/>
    <mergeCell ref="H42:K42"/>
    <mergeCell ref="A32:B32"/>
    <mergeCell ref="A33:B33"/>
    <mergeCell ref="A34:B34"/>
    <mergeCell ref="A35:B35"/>
    <mergeCell ref="D40:G40"/>
    <mergeCell ref="H40:K40"/>
    <mergeCell ref="D41:G41"/>
    <mergeCell ref="H41:K41"/>
    <mergeCell ref="D43:G43"/>
    <mergeCell ref="H43:K43"/>
    <mergeCell ref="D44:G44"/>
    <mergeCell ref="H44:K44"/>
    <mergeCell ref="D45:G45"/>
    <mergeCell ref="H45:K45"/>
    <mergeCell ref="D49:G49"/>
    <mergeCell ref="H49:K49"/>
    <mergeCell ref="D50:G50"/>
    <mergeCell ref="H50:K50"/>
    <mergeCell ref="D46:G46"/>
    <mergeCell ref="H46:K46"/>
    <mergeCell ref="D47:G47"/>
    <mergeCell ref="H47:K47"/>
    <mergeCell ref="D48:G48"/>
    <mergeCell ref="H48:K48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="50" zoomScaleNormal="50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E38" sqref="E38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0"/>
      <c r="B1" s="130"/>
      <c r="C1" s="34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8" ht="20.25" x14ac:dyDescent="0.3">
      <c r="A2" s="12"/>
      <c r="B2" s="130"/>
      <c r="C2" s="130"/>
      <c r="D2" s="130"/>
      <c r="E2" s="130"/>
      <c r="F2" s="130"/>
      <c r="G2" s="523" t="s">
        <v>554</v>
      </c>
      <c r="H2" s="623"/>
      <c r="I2" s="623"/>
      <c r="J2" s="623"/>
      <c r="K2" s="623"/>
      <c r="L2" s="623"/>
      <c r="M2" s="623"/>
      <c r="N2" s="623"/>
    </row>
    <row r="3" spans="1:18" ht="20.25" x14ac:dyDescent="0.3">
      <c r="A3" s="12"/>
      <c r="B3" s="130"/>
      <c r="C3" s="130"/>
      <c r="D3" s="130"/>
      <c r="E3" s="130"/>
      <c r="F3" s="130"/>
      <c r="G3" s="19" t="s">
        <v>58</v>
      </c>
      <c r="H3" s="18">
        <v>6</v>
      </c>
      <c r="I3" s="124"/>
      <c r="J3" s="124"/>
      <c r="K3" s="124"/>
      <c r="L3" s="124"/>
      <c r="M3" s="124"/>
    </row>
    <row r="4" spans="1:18" x14ac:dyDescent="0.25">
      <c r="A4" s="130"/>
      <c r="B4" s="130"/>
      <c r="C4" s="130"/>
      <c r="D4" s="130"/>
      <c r="E4" s="130"/>
      <c r="F4" s="130"/>
      <c r="G4" s="19" t="s">
        <v>59</v>
      </c>
      <c r="H4" s="18">
        <v>34</v>
      </c>
      <c r="I4" s="124"/>
      <c r="J4" s="124"/>
      <c r="K4" s="124"/>
      <c r="L4" s="124"/>
      <c r="M4" s="124"/>
    </row>
    <row r="5" spans="1:18" x14ac:dyDescent="0.25">
      <c r="A5" s="130"/>
      <c r="B5" s="130"/>
      <c r="C5" s="130"/>
      <c r="D5" s="130"/>
      <c r="E5" s="130"/>
      <c r="F5" s="130"/>
      <c r="G5" s="19" t="s">
        <v>57</v>
      </c>
      <c r="H5" s="18" t="s">
        <v>126</v>
      </c>
      <c r="I5" s="124"/>
      <c r="J5" s="124"/>
      <c r="K5" s="124"/>
      <c r="L5" s="124"/>
      <c r="M5" s="124"/>
    </row>
    <row r="6" spans="1:18" ht="15.75" thickBot="1" x14ac:dyDescent="0.3"/>
    <row r="7" spans="1:18" ht="65.25" customHeight="1" thickBot="1" x14ac:dyDescent="0.3">
      <c r="A7" s="526" t="s">
        <v>0</v>
      </c>
      <c r="B7" s="557" t="s">
        <v>1</v>
      </c>
      <c r="C7" s="560" t="s">
        <v>98</v>
      </c>
      <c r="D7" s="560"/>
      <c r="E7" s="56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64"/>
      <c r="Q7" s="565"/>
      <c r="R7" s="1"/>
    </row>
    <row r="8" spans="1:18" ht="65.25" customHeight="1" x14ac:dyDescent="0.25">
      <c r="A8" s="527"/>
      <c r="B8" s="558"/>
      <c r="C8" s="409" t="s">
        <v>122</v>
      </c>
      <c r="D8" s="409" t="s">
        <v>123</v>
      </c>
      <c r="E8" s="562"/>
      <c r="F8" s="566" t="s">
        <v>112</v>
      </c>
      <c r="G8" s="567"/>
      <c r="H8" s="568" t="s">
        <v>46</v>
      </c>
      <c r="I8" s="570" t="s">
        <v>104</v>
      </c>
      <c r="J8" s="572" t="s">
        <v>4</v>
      </c>
      <c r="K8" s="624" t="s">
        <v>5</v>
      </c>
      <c r="L8" s="625"/>
      <c r="M8" s="576" t="s">
        <v>105</v>
      </c>
      <c r="N8" s="572" t="s">
        <v>6</v>
      </c>
      <c r="O8" s="576" t="s">
        <v>7</v>
      </c>
      <c r="P8" s="626" t="s">
        <v>8</v>
      </c>
      <c r="Q8" s="627"/>
      <c r="R8" s="1"/>
    </row>
    <row r="9" spans="1:18" ht="99.75" customHeight="1" thickBot="1" x14ac:dyDescent="0.3">
      <c r="A9" s="528"/>
      <c r="B9" s="559"/>
      <c r="C9" s="410"/>
      <c r="D9" s="410"/>
      <c r="E9" s="562"/>
      <c r="F9" s="103" t="s">
        <v>9</v>
      </c>
      <c r="G9" s="104" t="s">
        <v>10</v>
      </c>
      <c r="H9" s="569"/>
      <c r="I9" s="571"/>
      <c r="J9" s="573"/>
      <c r="K9" s="102" t="s">
        <v>106</v>
      </c>
      <c r="L9" s="93" t="s">
        <v>60</v>
      </c>
      <c r="M9" s="577"/>
      <c r="N9" s="573"/>
      <c r="O9" s="577"/>
      <c r="P9" s="92" t="s">
        <v>110</v>
      </c>
      <c r="Q9" s="112" t="s">
        <v>111</v>
      </c>
      <c r="R9" s="1"/>
    </row>
    <row r="10" spans="1:18" ht="102.75" thickBot="1" x14ac:dyDescent="0.3">
      <c r="A10" s="582" t="s">
        <v>556</v>
      </c>
      <c r="B10" s="7" t="s">
        <v>11</v>
      </c>
      <c r="C10" s="13">
        <v>3</v>
      </c>
      <c r="D10" s="13"/>
      <c r="E10" s="9">
        <f t="shared" ref="E10:E29" si="0">C10+D10</f>
        <v>3</v>
      </c>
      <c r="F10" s="96" t="s">
        <v>155</v>
      </c>
      <c r="G10" s="97" t="s">
        <v>156</v>
      </c>
      <c r="H10" s="154" t="s">
        <v>192</v>
      </c>
      <c r="I10" s="155" t="s">
        <v>182</v>
      </c>
      <c r="J10" s="91" t="s">
        <v>478</v>
      </c>
      <c r="K10" s="147" t="s">
        <v>475</v>
      </c>
      <c r="L10" s="147" t="s">
        <v>475</v>
      </c>
      <c r="M10" s="26"/>
      <c r="N10" s="95"/>
      <c r="O10" s="156" t="s">
        <v>188</v>
      </c>
      <c r="P10" s="184" t="s">
        <v>479</v>
      </c>
      <c r="Q10" s="184" t="s">
        <v>479</v>
      </c>
      <c r="R10" s="317"/>
    </row>
    <row r="11" spans="1:18" ht="102.75" customHeight="1" thickBot="1" x14ac:dyDescent="0.3">
      <c r="A11" s="583"/>
      <c r="B11" s="129" t="s">
        <v>12</v>
      </c>
      <c r="C11" s="13">
        <v>2</v>
      </c>
      <c r="D11" s="13"/>
      <c r="E11" s="9">
        <f t="shared" si="0"/>
        <v>2</v>
      </c>
      <c r="F11" s="98" t="s">
        <v>133</v>
      </c>
      <c r="G11" s="99" t="s">
        <v>134</v>
      </c>
      <c r="H11" s="321" t="s">
        <v>284</v>
      </c>
      <c r="I11" s="27" t="s">
        <v>51</v>
      </c>
      <c r="J11" s="15" t="s">
        <v>42</v>
      </c>
      <c r="K11" s="15" t="s">
        <v>44</v>
      </c>
      <c r="L11" s="15" t="s">
        <v>44</v>
      </c>
      <c r="M11" s="39"/>
      <c r="N11" s="29"/>
      <c r="O11" s="150" t="s">
        <v>288</v>
      </c>
      <c r="P11" s="184" t="s">
        <v>45</v>
      </c>
      <c r="Q11" s="184" t="s">
        <v>45</v>
      </c>
      <c r="R11" s="317"/>
    </row>
    <row r="12" spans="1:18" ht="128.25" thickBot="1" x14ac:dyDescent="0.3">
      <c r="A12" s="372" t="s">
        <v>557</v>
      </c>
      <c r="B12" s="373" t="s">
        <v>13</v>
      </c>
      <c r="C12" s="13">
        <v>3</v>
      </c>
      <c r="D12" s="13"/>
      <c r="E12" s="9">
        <f t="shared" ref="E12" si="1">C12+D12</f>
        <v>3</v>
      </c>
      <c r="F12" s="98" t="s">
        <v>155</v>
      </c>
      <c r="G12" s="99" t="s">
        <v>156</v>
      </c>
      <c r="H12" s="154" t="s">
        <v>587</v>
      </c>
      <c r="I12" s="99" t="s">
        <v>184</v>
      </c>
      <c r="J12" s="159" t="s">
        <v>477</v>
      </c>
      <c r="K12" s="147" t="s">
        <v>476</v>
      </c>
      <c r="L12" s="147" t="s">
        <v>476</v>
      </c>
      <c r="M12" s="29"/>
      <c r="N12" s="29"/>
      <c r="O12" s="180" t="s">
        <v>590</v>
      </c>
      <c r="P12" s="316" t="s">
        <v>481</v>
      </c>
      <c r="Q12" s="316" t="s">
        <v>481</v>
      </c>
      <c r="R12" s="317"/>
    </row>
    <row r="13" spans="1:18" ht="128.25" customHeight="1" thickBot="1" x14ac:dyDescent="0.3">
      <c r="A13" s="584" t="s">
        <v>14</v>
      </c>
      <c r="B13" s="129" t="s">
        <v>15</v>
      </c>
      <c r="C13" s="13">
        <v>5</v>
      </c>
      <c r="D13" s="13"/>
      <c r="E13" s="9">
        <f t="shared" si="0"/>
        <v>5</v>
      </c>
      <c r="F13" s="28" t="s">
        <v>558</v>
      </c>
      <c r="G13" s="15" t="s">
        <v>171</v>
      </c>
      <c r="H13" s="322" t="s">
        <v>290</v>
      </c>
      <c r="I13" s="33" t="s">
        <v>233</v>
      </c>
      <c r="J13" s="15" t="s">
        <v>495</v>
      </c>
      <c r="K13" s="147" t="s">
        <v>475</v>
      </c>
      <c r="L13" s="147" t="s">
        <v>475</v>
      </c>
      <c r="M13" s="29"/>
      <c r="N13" s="29"/>
      <c r="O13" s="150" t="s">
        <v>292</v>
      </c>
      <c r="P13" s="184" t="s">
        <v>479</v>
      </c>
      <c r="Q13" s="184" t="s">
        <v>479</v>
      </c>
      <c r="R13" s="317"/>
    </row>
    <row r="14" spans="1:18" ht="84" customHeight="1" thickBot="1" x14ac:dyDescent="0.3">
      <c r="A14" s="584"/>
      <c r="B14" s="127" t="s">
        <v>16</v>
      </c>
      <c r="C14" s="13">
        <v>1</v>
      </c>
      <c r="D14" s="13"/>
      <c r="E14" s="9">
        <f t="shared" si="0"/>
        <v>1</v>
      </c>
      <c r="F14" s="98" t="s">
        <v>127</v>
      </c>
      <c r="G14" s="99" t="s">
        <v>128</v>
      </c>
      <c r="H14" s="323" t="s">
        <v>230</v>
      </c>
      <c r="I14" s="30" t="s">
        <v>51</v>
      </c>
      <c r="J14" s="15" t="s">
        <v>53</v>
      </c>
      <c r="K14" s="15" t="s">
        <v>44</v>
      </c>
      <c r="L14" s="15" t="s">
        <v>44</v>
      </c>
      <c r="M14" s="29"/>
      <c r="N14" s="29"/>
      <c r="O14" s="29" t="s">
        <v>231</v>
      </c>
      <c r="P14" s="184" t="s">
        <v>45</v>
      </c>
      <c r="Q14" s="184" t="s">
        <v>45</v>
      </c>
      <c r="R14" s="317"/>
    </row>
    <row r="15" spans="1:18" ht="105.75" customHeight="1" thickBot="1" x14ac:dyDescent="0.3">
      <c r="A15" s="584" t="s">
        <v>17</v>
      </c>
      <c r="B15" s="129" t="s">
        <v>18</v>
      </c>
      <c r="C15" s="13">
        <v>2</v>
      </c>
      <c r="D15" s="13"/>
      <c r="E15" s="9">
        <f t="shared" si="0"/>
        <v>2</v>
      </c>
      <c r="F15" s="98" t="s">
        <v>133</v>
      </c>
      <c r="G15" s="99" t="s">
        <v>134</v>
      </c>
      <c r="H15" s="320" t="s">
        <v>566</v>
      </c>
      <c r="I15" s="165" t="s">
        <v>205</v>
      </c>
      <c r="J15" s="15" t="s">
        <v>206</v>
      </c>
      <c r="K15" s="147" t="s">
        <v>475</v>
      </c>
      <c r="L15" s="147" t="s">
        <v>475</v>
      </c>
      <c r="M15" s="29"/>
      <c r="N15" s="29"/>
      <c r="O15" s="162" t="s">
        <v>567</v>
      </c>
      <c r="P15" s="184" t="s">
        <v>479</v>
      </c>
      <c r="Q15" s="184" t="s">
        <v>479</v>
      </c>
      <c r="R15" s="317"/>
    </row>
    <row r="16" spans="1:18" ht="39" thickBot="1" x14ac:dyDescent="0.3">
      <c r="A16" s="584"/>
      <c r="B16" s="129" t="s">
        <v>19</v>
      </c>
      <c r="C16" s="13">
        <v>1</v>
      </c>
      <c r="D16" s="13"/>
      <c r="E16" s="9">
        <f t="shared" si="0"/>
        <v>1</v>
      </c>
      <c r="F16" s="98" t="s">
        <v>127</v>
      </c>
      <c r="G16" s="99" t="s">
        <v>128</v>
      </c>
      <c r="H16" s="320" t="s">
        <v>147</v>
      </c>
      <c r="I16" s="99" t="s">
        <v>51</v>
      </c>
      <c r="J16" s="15" t="s">
        <v>42</v>
      </c>
      <c r="K16" s="15" t="s">
        <v>44</v>
      </c>
      <c r="L16" s="15" t="s">
        <v>44</v>
      </c>
      <c r="M16" s="29"/>
      <c r="N16" s="29"/>
      <c r="O16" s="29" t="s">
        <v>152</v>
      </c>
      <c r="P16" s="184" t="s">
        <v>45</v>
      </c>
      <c r="Q16" s="184" t="s">
        <v>45</v>
      </c>
      <c r="R16" s="317"/>
    </row>
    <row r="17" spans="1:18" ht="66.75" customHeight="1" thickBot="1" x14ac:dyDescent="0.3">
      <c r="A17" s="584"/>
      <c r="B17" s="129" t="s">
        <v>20</v>
      </c>
      <c r="C17" s="13">
        <v>2</v>
      </c>
      <c r="D17" s="13"/>
      <c r="E17" s="9">
        <f t="shared" si="0"/>
        <v>2</v>
      </c>
      <c r="F17" s="98" t="s">
        <v>133</v>
      </c>
      <c r="G17" s="99" t="s">
        <v>134</v>
      </c>
      <c r="H17" s="320" t="s">
        <v>224</v>
      </c>
      <c r="I17" s="99" t="s">
        <v>51</v>
      </c>
      <c r="J17" s="15" t="s">
        <v>42</v>
      </c>
      <c r="K17" s="15" t="s">
        <v>44</v>
      </c>
      <c r="L17" s="15" t="s">
        <v>44</v>
      </c>
      <c r="M17" s="29"/>
      <c r="N17" s="29"/>
      <c r="O17" s="162" t="s">
        <v>228</v>
      </c>
      <c r="P17" s="184" t="s">
        <v>45</v>
      </c>
      <c r="Q17" s="184" t="s">
        <v>45</v>
      </c>
      <c r="R17" s="317"/>
    </row>
    <row r="18" spans="1:18" ht="125.25" customHeight="1" thickBot="1" x14ac:dyDescent="0.3">
      <c r="A18" s="584" t="s">
        <v>22</v>
      </c>
      <c r="B18" s="129" t="s">
        <v>23</v>
      </c>
      <c r="C18" s="13">
        <v>2</v>
      </c>
      <c r="D18" s="13"/>
      <c r="E18" s="9">
        <f t="shared" si="0"/>
        <v>2</v>
      </c>
      <c r="F18" s="98" t="s">
        <v>133</v>
      </c>
      <c r="G18" s="99" t="s">
        <v>134</v>
      </c>
      <c r="H18" s="183" t="s">
        <v>316</v>
      </c>
      <c r="I18" s="179" t="s">
        <v>205</v>
      </c>
      <c r="J18" s="15" t="s">
        <v>487</v>
      </c>
      <c r="K18" s="147" t="s">
        <v>475</v>
      </c>
      <c r="L18" s="147" t="s">
        <v>475</v>
      </c>
      <c r="M18" s="29"/>
      <c r="N18" s="29"/>
      <c r="O18" s="162" t="s">
        <v>317</v>
      </c>
      <c r="P18" s="184" t="s">
        <v>479</v>
      </c>
      <c r="Q18" s="184" t="s">
        <v>479</v>
      </c>
      <c r="R18" s="317"/>
    </row>
    <row r="19" spans="1:18" ht="40.5" customHeight="1" thickBot="1" x14ac:dyDescent="0.3">
      <c r="A19" s="584"/>
      <c r="B19" s="129" t="s">
        <v>24</v>
      </c>
      <c r="C19" s="13">
        <v>2</v>
      </c>
      <c r="D19" s="13"/>
      <c r="E19" s="9">
        <f t="shared" si="0"/>
        <v>2</v>
      </c>
      <c r="F19" s="98" t="s">
        <v>133</v>
      </c>
      <c r="G19" s="99" t="s">
        <v>134</v>
      </c>
      <c r="H19" s="320" t="s">
        <v>592</v>
      </c>
      <c r="I19" s="30" t="s">
        <v>51</v>
      </c>
      <c r="J19" s="15" t="s">
        <v>135</v>
      </c>
      <c r="K19" s="15" t="s">
        <v>44</v>
      </c>
      <c r="L19" s="15" t="s">
        <v>44</v>
      </c>
      <c r="M19" s="29"/>
      <c r="N19" s="29"/>
      <c r="O19" s="29" t="s">
        <v>136</v>
      </c>
      <c r="P19" s="184" t="s">
        <v>45</v>
      </c>
      <c r="Q19" s="184" t="s">
        <v>45</v>
      </c>
      <c r="R19" s="317"/>
    </row>
    <row r="20" spans="1:18" ht="39" thickBot="1" x14ac:dyDescent="0.3">
      <c r="A20" s="584"/>
      <c r="B20" s="129" t="s">
        <v>25</v>
      </c>
      <c r="C20" s="13">
        <v>2</v>
      </c>
      <c r="D20" s="13"/>
      <c r="E20" s="9">
        <f t="shared" si="0"/>
        <v>2</v>
      </c>
      <c r="F20" s="28" t="s">
        <v>133</v>
      </c>
      <c r="G20" s="15" t="s">
        <v>134</v>
      </c>
      <c r="H20" s="320" t="s">
        <v>319</v>
      </c>
      <c r="I20" s="30" t="s">
        <v>51</v>
      </c>
      <c r="J20" s="15" t="s">
        <v>42</v>
      </c>
      <c r="K20" s="15" t="s">
        <v>44</v>
      </c>
      <c r="L20" s="15" t="s">
        <v>44</v>
      </c>
      <c r="M20" s="29"/>
      <c r="N20" s="29"/>
      <c r="O20" s="162" t="s">
        <v>318</v>
      </c>
      <c r="P20" s="184" t="s">
        <v>45</v>
      </c>
      <c r="Q20" s="184" t="s">
        <v>45</v>
      </c>
      <c r="R20" s="317"/>
    </row>
    <row r="21" spans="1:18" ht="19.5" thickBot="1" x14ac:dyDescent="0.3">
      <c r="A21" s="584" t="s">
        <v>26</v>
      </c>
      <c r="B21" s="129" t="s">
        <v>27</v>
      </c>
      <c r="C21" s="13"/>
      <c r="D21" s="13"/>
      <c r="E21" s="9">
        <f t="shared" si="0"/>
        <v>0</v>
      </c>
      <c r="F21" s="98"/>
      <c r="G21" s="99"/>
      <c r="H21" s="320"/>
      <c r="I21" s="30"/>
      <c r="J21" s="15"/>
      <c r="K21" s="15"/>
      <c r="L21" s="15"/>
      <c r="M21" s="29"/>
      <c r="N21" s="29"/>
      <c r="O21" s="29"/>
      <c r="P21" s="184"/>
      <c r="Q21" s="184"/>
      <c r="R21" s="317"/>
    </row>
    <row r="22" spans="1:18" ht="64.5" thickBot="1" x14ac:dyDescent="0.3">
      <c r="A22" s="584"/>
      <c r="B22" s="129" t="s">
        <v>32</v>
      </c>
      <c r="C22" s="13">
        <v>1</v>
      </c>
      <c r="D22" s="13"/>
      <c r="E22" s="9">
        <f>C22+D22</f>
        <v>1</v>
      </c>
      <c r="F22" s="98" t="s">
        <v>127</v>
      </c>
      <c r="G22" s="99" t="s">
        <v>128</v>
      </c>
      <c r="H22" s="29" t="s">
        <v>280</v>
      </c>
      <c r="I22" s="99" t="s">
        <v>51</v>
      </c>
      <c r="J22" s="15" t="s">
        <v>198</v>
      </c>
      <c r="K22" s="15" t="s">
        <v>44</v>
      </c>
      <c r="L22" s="15" t="s">
        <v>44</v>
      </c>
      <c r="M22" s="29"/>
      <c r="N22" s="29"/>
      <c r="O22" s="146" t="s">
        <v>276</v>
      </c>
      <c r="P22" s="184"/>
      <c r="Q22" s="184"/>
      <c r="R22" s="317"/>
    </row>
    <row r="23" spans="1:18" ht="19.5" thickBot="1" x14ac:dyDescent="0.3">
      <c r="A23" s="584"/>
      <c r="B23" s="127"/>
      <c r="C23" s="13"/>
      <c r="D23" s="13"/>
      <c r="E23" s="9">
        <f t="shared" si="0"/>
        <v>0</v>
      </c>
      <c r="F23" s="98"/>
      <c r="G23" s="99"/>
      <c r="H23" s="320"/>
      <c r="I23" s="30"/>
      <c r="J23" s="15"/>
      <c r="K23" s="15"/>
      <c r="L23" s="15"/>
      <c r="M23" s="29"/>
      <c r="N23" s="29"/>
      <c r="O23" s="29"/>
      <c r="P23" s="184"/>
      <c r="Q23" s="184"/>
      <c r="R23" s="317"/>
    </row>
    <row r="24" spans="1:18" ht="39" thickBot="1" x14ac:dyDescent="0.3">
      <c r="A24" s="123" t="s">
        <v>29</v>
      </c>
      <c r="B24" s="129" t="s">
        <v>29</v>
      </c>
      <c r="C24" s="13">
        <v>1</v>
      </c>
      <c r="D24" s="13"/>
      <c r="E24" s="9">
        <f t="shared" si="0"/>
        <v>1</v>
      </c>
      <c r="F24" s="98" t="s">
        <v>127</v>
      </c>
      <c r="G24" s="99" t="s">
        <v>128</v>
      </c>
      <c r="H24" s="320" t="s">
        <v>200</v>
      </c>
      <c r="I24" s="99" t="s">
        <v>51</v>
      </c>
      <c r="J24" s="15" t="s">
        <v>198</v>
      </c>
      <c r="K24" s="15" t="s">
        <v>44</v>
      </c>
      <c r="L24" s="15" t="s">
        <v>44</v>
      </c>
      <c r="M24" s="29"/>
      <c r="N24" s="29"/>
      <c r="O24" s="29"/>
      <c r="P24" s="184"/>
      <c r="Q24" s="316"/>
      <c r="R24" s="317"/>
    </row>
    <row r="25" spans="1:18" ht="76.5" customHeight="1" thickBot="1" x14ac:dyDescent="0.3">
      <c r="A25" s="584" t="s">
        <v>33</v>
      </c>
      <c r="B25" s="129" t="s">
        <v>30</v>
      </c>
      <c r="C25" s="13">
        <v>1</v>
      </c>
      <c r="D25" s="13"/>
      <c r="E25" s="9">
        <f t="shared" si="0"/>
        <v>1</v>
      </c>
      <c r="F25" s="98" t="s">
        <v>127</v>
      </c>
      <c r="G25" s="99" t="s">
        <v>128</v>
      </c>
      <c r="H25" s="183" t="s">
        <v>296</v>
      </c>
      <c r="I25" s="30" t="s">
        <v>51</v>
      </c>
      <c r="J25" s="15" t="s">
        <v>53</v>
      </c>
      <c r="K25" s="15" t="s">
        <v>45</v>
      </c>
      <c r="L25" s="15" t="s">
        <v>44</v>
      </c>
      <c r="M25" s="29"/>
      <c r="N25" s="29"/>
      <c r="O25" s="29" t="s">
        <v>320</v>
      </c>
      <c r="P25" s="184" t="s">
        <v>45</v>
      </c>
      <c r="Q25" s="184" t="s">
        <v>45</v>
      </c>
      <c r="R25" s="317"/>
    </row>
    <row r="26" spans="1:18" ht="57.75" customHeight="1" thickBot="1" x14ac:dyDescent="0.3">
      <c r="A26" s="584"/>
      <c r="B26" s="129" t="s">
        <v>31</v>
      </c>
      <c r="C26" s="13">
        <v>3</v>
      </c>
      <c r="D26" s="13"/>
      <c r="E26" s="9">
        <f t="shared" si="0"/>
        <v>3</v>
      </c>
      <c r="F26" s="98" t="s">
        <v>155</v>
      </c>
      <c r="G26" s="166">
        <v>102</v>
      </c>
      <c r="H26" s="183" t="s">
        <v>237</v>
      </c>
      <c r="I26" s="99" t="s">
        <v>51</v>
      </c>
      <c r="J26" s="15" t="s">
        <v>42</v>
      </c>
      <c r="K26" s="15" t="s">
        <v>44</v>
      </c>
      <c r="L26" s="15" t="s">
        <v>44</v>
      </c>
      <c r="M26" s="29"/>
      <c r="N26" s="29"/>
      <c r="O26" s="162" t="s">
        <v>239</v>
      </c>
      <c r="P26" s="184" t="s">
        <v>45</v>
      </c>
      <c r="Q26" s="184" t="s">
        <v>45</v>
      </c>
      <c r="R26" s="317"/>
    </row>
    <row r="27" spans="1:18" ht="19.5" thickBot="1" x14ac:dyDescent="0.3">
      <c r="A27" s="126"/>
      <c r="B27" s="127"/>
      <c r="C27" s="13"/>
      <c r="D27" s="13"/>
      <c r="E27" s="9">
        <f t="shared" si="0"/>
        <v>0</v>
      </c>
      <c r="F27" s="98"/>
      <c r="G27" s="99"/>
      <c r="H27" s="320"/>
      <c r="I27" s="30"/>
      <c r="J27" s="15"/>
      <c r="K27" s="15"/>
      <c r="L27" s="15"/>
      <c r="M27" s="29"/>
      <c r="N27" s="29"/>
      <c r="O27" s="29"/>
      <c r="P27" s="184"/>
      <c r="Q27" s="184"/>
      <c r="R27" s="317"/>
    </row>
    <row r="28" spans="1:18" ht="19.5" thickBot="1" x14ac:dyDescent="0.3">
      <c r="A28" s="126"/>
      <c r="B28" s="127"/>
      <c r="C28" s="13"/>
      <c r="D28" s="13"/>
      <c r="E28" s="9">
        <f t="shared" si="0"/>
        <v>0</v>
      </c>
      <c r="F28" s="98"/>
      <c r="G28" s="99"/>
      <c r="H28" s="320"/>
      <c r="I28" s="30"/>
      <c r="J28" s="15"/>
      <c r="K28" s="15"/>
      <c r="L28" s="15"/>
      <c r="M28" s="29"/>
      <c r="N28" s="29"/>
      <c r="O28" s="29"/>
      <c r="P28" s="184"/>
      <c r="Q28" s="184"/>
      <c r="R28" s="317"/>
    </row>
    <row r="29" spans="1:18" ht="19.5" thickBot="1" x14ac:dyDescent="0.3">
      <c r="A29" s="126"/>
      <c r="B29" s="127"/>
      <c r="C29" s="13"/>
      <c r="D29" s="13"/>
      <c r="E29" s="9">
        <f t="shared" si="0"/>
        <v>0</v>
      </c>
      <c r="F29" s="98"/>
      <c r="G29" s="99"/>
      <c r="H29" s="320"/>
      <c r="I29" s="30"/>
      <c r="J29" s="15"/>
      <c r="K29" s="15"/>
      <c r="L29" s="15"/>
      <c r="M29" s="29"/>
      <c r="N29" s="29"/>
      <c r="O29" s="29"/>
      <c r="P29" s="184"/>
      <c r="Q29" s="184"/>
      <c r="R29" s="317"/>
    </row>
    <row r="30" spans="1:18" s="24" customFormat="1" ht="36" customHeight="1" thickBot="1" x14ac:dyDescent="0.3">
      <c r="A30" s="586" t="s">
        <v>124</v>
      </c>
      <c r="B30" s="587"/>
      <c r="C30" s="20"/>
      <c r="D30" s="20"/>
      <c r="E30" s="21"/>
      <c r="F30" s="98"/>
      <c r="G30" s="99"/>
      <c r="H30" s="320"/>
      <c r="I30" s="30"/>
      <c r="J30" s="15"/>
      <c r="K30" s="22"/>
      <c r="L30" s="22"/>
      <c r="M30" s="32"/>
      <c r="N30" s="32"/>
      <c r="O30" s="29"/>
      <c r="P30" s="313"/>
      <c r="Q30" s="313"/>
      <c r="R30" s="318"/>
    </row>
    <row r="31" spans="1:18" ht="47.25" customHeight="1" thickBot="1" x14ac:dyDescent="0.3">
      <c r="A31" s="579" t="s">
        <v>298</v>
      </c>
      <c r="B31" s="633"/>
      <c r="C31" s="20">
        <v>1</v>
      </c>
      <c r="D31" s="13"/>
      <c r="E31" s="9">
        <f t="shared" ref="E31:E35" si="2">D31</f>
        <v>0</v>
      </c>
      <c r="F31" s="98" t="s">
        <v>127</v>
      </c>
      <c r="G31" s="99" t="s">
        <v>128</v>
      </c>
      <c r="H31" s="320" t="s">
        <v>299</v>
      </c>
      <c r="I31" s="30" t="s">
        <v>51</v>
      </c>
      <c r="J31" s="15" t="s">
        <v>301</v>
      </c>
      <c r="K31" s="22"/>
      <c r="L31" s="22"/>
      <c r="M31" s="32"/>
      <c r="N31" s="32"/>
      <c r="O31" s="29"/>
      <c r="P31" s="313"/>
      <c r="Q31" s="313"/>
      <c r="R31" s="317"/>
    </row>
    <row r="32" spans="1:18" ht="51" customHeight="1" thickBot="1" x14ac:dyDescent="0.3">
      <c r="A32" s="579" t="s">
        <v>300</v>
      </c>
      <c r="B32" s="633"/>
      <c r="C32" s="20"/>
      <c r="D32" s="13">
        <v>1</v>
      </c>
      <c r="E32" s="9">
        <f t="shared" si="2"/>
        <v>1</v>
      </c>
      <c r="F32" s="98" t="s">
        <v>127</v>
      </c>
      <c r="G32" s="99" t="s">
        <v>128</v>
      </c>
      <c r="H32" s="320" t="s">
        <v>302</v>
      </c>
      <c r="I32" s="30" t="s">
        <v>51</v>
      </c>
      <c r="J32" s="15" t="s">
        <v>301</v>
      </c>
      <c r="K32" s="22"/>
      <c r="L32" s="22"/>
      <c r="M32" s="32"/>
      <c r="N32" s="32"/>
      <c r="O32" s="29"/>
      <c r="P32" s="313"/>
      <c r="Q32" s="313"/>
      <c r="R32" s="317"/>
    </row>
    <row r="33" spans="1:18" ht="43.5" customHeight="1" thickBot="1" x14ac:dyDescent="0.3">
      <c r="A33" s="591" t="s">
        <v>543</v>
      </c>
      <c r="B33" s="628"/>
      <c r="C33" s="20"/>
      <c r="D33" s="13">
        <v>1</v>
      </c>
      <c r="E33" s="9">
        <f t="shared" si="2"/>
        <v>1</v>
      </c>
      <c r="F33" s="98" t="s">
        <v>127</v>
      </c>
      <c r="G33" s="99" t="s">
        <v>128</v>
      </c>
      <c r="H33" s="320" t="s">
        <v>563</v>
      </c>
      <c r="I33" s="30" t="s">
        <v>51</v>
      </c>
      <c r="J33" s="15" t="s">
        <v>301</v>
      </c>
      <c r="K33" s="22"/>
      <c r="L33" s="22"/>
      <c r="M33" s="32"/>
      <c r="N33" s="32"/>
      <c r="O33" s="29"/>
      <c r="P33" s="313"/>
      <c r="Q33" s="313"/>
      <c r="R33" s="317"/>
    </row>
    <row r="34" spans="1:18" ht="49.5" customHeight="1" thickBot="1" x14ac:dyDescent="0.3">
      <c r="A34" s="579" t="s">
        <v>332</v>
      </c>
      <c r="B34" s="634"/>
      <c r="C34" s="20"/>
      <c r="D34" s="13">
        <v>1</v>
      </c>
      <c r="E34" s="9">
        <f t="shared" si="2"/>
        <v>1</v>
      </c>
      <c r="F34" s="98" t="s">
        <v>127</v>
      </c>
      <c r="G34" s="99" t="s">
        <v>128</v>
      </c>
      <c r="H34" s="320" t="s">
        <v>562</v>
      </c>
      <c r="I34" s="30" t="s">
        <v>51</v>
      </c>
      <c r="J34" s="15" t="s">
        <v>301</v>
      </c>
      <c r="K34" s="22"/>
      <c r="L34" s="22"/>
      <c r="M34" s="32"/>
      <c r="N34" s="32"/>
      <c r="O34" s="29"/>
      <c r="P34" s="313"/>
      <c r="Q34" s="313"/>
      <c r="R34" s="317"/>
    </row>
    <row r="35" spans="1:18" ht="54.75" customHeight="1" thickBot="1" x14ac:dyDescent="0.3">
      <c r="A35" s="592" t="s">
        <v>501</v>
      </c>
      <c r="B35" s="593"/>
      <c r="C35" s="20"/>
      <c r="D35" s="13">
        <v>1</v>
      </c>
      <c r="E35" s="9">
        <f t="shared" si="2"/>
        <v>1</v>
      </c>
      <c r="F35" s="98" t="s">
        <v>127</v>
      </c>
      <c r="G35" s="99" t="s">
        <v>128</v>
      </c>
      <c r="H35" s="320" t="s">
        <v>564</v>
      </c>
      <c r="I35" s="374" t="s">
        <v>51</v>
      </c>
      <c r="J35" s="15" t="s">
        <v>301</v>
      </c>
      <c r="K35" s="22"/>
      <c r="L35" s="22"/>
      <c r="M35" s="32"/>
      <c r="N35" s="32"/>
      <c r="O35" s="29"/>
      <c r="P35" s="313"/>
      <c r="Q35" s="313"/>
      <c r="R35" s="317"/>
    </row>
    <row r="36" spans="1:18" ht="49.5" customHeight="1" thickBot="1" x14ac:dyDescent="0.35">
      <c r="A36" s="594" t="s">
        <v>34</v>
      </c>
      <c r="B36" s="595"/>
      <c r="C36" s="138">
        <f>SUM(C10:C35)</f>
        <v>32</v>
      </c>
      <c r="D36" s="138">
        <f>SUM(D10:D35)</f>
        <v>4</v>
      </c>
      <c r="E36" s="138">
        <f>C36+D36</f>
        <v>36</v>
      </c>
      <c r="F36" s="40" t="s">
        <v>63</v>
      </c>
      <c r="G36" s="41" t="s">
        <v>64</v>
      </c>
      <c r="P36" s="314"/>
      <c r="Q36" s="314"/>
      <c r="R36" s="314"/>
    </row>
    <row r="37" spans="1:18" ht="21.75" thickBot="1" x14ac:dyDescent="0.4">
      <c r="A37" s="36" t="s">
        <v>48</v>
      </c>
      <c r="B37" s="36"/>
      <c r="C37" s="37">
        <v>30</v>
      </c>
      <c r="D37" s="37">
        <v>3</v>
      </c>
      <c r="E37" s="37">
        <v>33</v>
      </c>
      <c r="F37" s="35">
        <v>9</v>
      </c>
      <c r="G37" s="35">
        <v>42</v>
      </c>
      <c r="P37" s="314"/>
      <c r="Q37" s="314"/>
      <c r="R37" s="314"/>
    </row>
    <row r="38" spans="1:18" ht="21.75" thickBot="1" x14ac:dyDescent="0.4">
      <c r="A38" s="36" t="s">
        <v>49</v>
      </c>
      <c r="B38" s="36"/>
      <c r="C38" s="37">
        <v>32</v>
      </c>
      <c r="D38" s="37">
        <v>4</v>
      </c>
      <c r="E38" s="37">
        <v>36</v>
      </c>
      <c r="F38" s="35">
        <v>6</v>
      </c>
      <c r="G38" s="35">
        <v>42</v>
      </c>
      <c r="P38" s="314"/>
      <c r="Q38" s="314"/>
      <c r="R38" s="314"/>
    </row>
    <row r="40" spans="1:18" ht="15.75" thickBot="1" x14ac:dyDescent="0.3"/>
    <row r="41" spans="1:18" ht="48.75" customHeight="1" thickBot="1" x14ac:dyDescent="0.3">
      <c r="A41" s="44" t="s">
        <v>65</v>
      </c>
      <c r="B41" s="125" t="s">
        <v>66</v>
      </c>
      <c r="C41" s="46" t="s">
        <v>67</v>
      </c>
      <c r="D41" s="496" t="s">
        <v>68</v>
      </c>
      <c r="E41" s="597"/>
      <c r="F41" s="597"/>
      <c r="G41" s="598"/>
      <c r="H41" s="424" t="s">
        <v>79</v>
      </c>
      <c r="I41" s="599"/>
      <c r="J41" s="599"/>
      <c r="K41" s="599"/>
    </row>
    <row r="42" spans="1:18" s="49" customFormat="1" ht="63.75" x14ac:dyDescent="0.25">
      <c r="A42" s="171" t="s">
        <v>241</v>
      </c>
      <c r="B42" s="172" t="s">
        <v>307</v>
      </c>
      <c r="C42" s="173">
        <v>1</v>
      </c>
      <c r="D42" s="600" t="s">
        <v>242</v>
      </c>
      <c r="E42" s="600"/>
      <c r="F42" s="600"/>
      <c r="G42" s="600"/>
      <c r="H42" s="601" t="s">
        <v>243</v>
      </c>
      <c r="I42" s="602"/>
      <c r="J42" s="602"/>
      <c r="K42" s="602"/>
    </row>
    <row r="43" spans="1:18" s="49" customFormat="1" ht="63.75" x14ac:dyDescent="0.25">
      <c r="A43" s="171" t="s">
        <v>241</v>
      </c>
      <c r="B43" s="172" t="s">
        <v>308</v>
      </c>
      <c r="C43" s="173">
        <v>1</v>
      </c>
      <c r="D43" s="603" t="s">
        <v>244</v>
      </c>
      <c r="E43" s="603"/>
      <c r="F43" s="603"/>
      <c r="G43" s="603"/>
      <c r="H43" s="604" t="s">
        <v>245</v>
      </c>
      <c r="I43" s="602"/>
      <c r="J43" s="602"/>
      <c r="K43" s="602"/>
    </row>
    <row r="44" spans="1:18" s="49" customFormat="1" ht="267.75" x14ac:dyDescent="0.25">
      <c r="A44" s="171" t="s">
        <v>246</v>
      </c>
      <c r="B44" s="174" t="s">
        <v>309</v>
      </c>
      <c r="C44" s="173">
        <v>1</v>
      </c>
      <c r="D44" s="600" t="s">
        <v>247</v>
      </c>
      <c r="E44" s="600"/>
      <c r="F44" s="600"/>
      <c r="G44" s="600"/>
      <c r="H44" s="605" t="s">
        <v>248</v>
      </c>
      <c r="I44" s="602"/>
      <c r="J44" s="602"/>
      <c r="K44" s="602"/>
    </row>
    <row r="45" spans="1:18" s="49" customFormat="1" ht="102" x14ac:dyDescent="0.25">
      <c r="A45" s="171" t="s">
        <v>246</v>
      </c>
      <c r="B45" s="172" t="s">
        <v>310</v>
      </c>
      <c r="C45" s="173">
        <v>2</v>
      </c>
      <c r="D45" s="600" t="s">
        <v>249</v>
      </c>
      <c r="E45" s="600"/>
      <c r="F45" s="600"/>
      <c r="G45" s="600"/>
      <c r="H45" s="606" t="s">
        <v>250</v>
      </c>
      <c r="I45" s="607"/>
      <c r="J45" s="607"/>
      <c r="K45" s="607"/>
    </row>
    <row r="46" spans="1:18" s="49" customFormat="1" ht="63.75" x14ac:dyDescent="0.25">
      <c r="A46" s="171" t="s">
        <v>246</v>
      </c>
      <c r="B46" s="172" t="s">
        <v>270</v>
      </c>
      <c r="C46" s="173">
        <v>1</v>
      </c>
      <c r="D46" s="600" t="s">
        <v>251</v>
      </c>
      <c r="E46" s="600"/>
      <c r="F46" s="600"/>
      <c r="G46" s="600"/>
      <c r="H46" s="604" t="s">
        <v>252</v>
      </c>
      <c r="I46" s="602"/>
      <c r="J46" s="602"/>
      <c r="K46" s="602"/>
    </row>
    <row r="47" spans="1:18" s="49" customFormat="1" ht="89.25" x14ac:dyDescent="0.25">
      <c r="A47" s="171" t="s">
        <v>253</v>
      </c>
      <c r="B47" s="172" t="s">
        <v>254</v>
      </c>
      <c r="C47" s="173">
        <v>1</v>
      </c>
      <c r="D47" s="608" t="s">
        <v>255</v>
      </c>
      <c r="E47" s="608"/>
      <c r="F47" s="608"/>
      <c r="G47" s="608"/>
      <c r="H47" s="604" t="s">
        <v>256</v>
      </c>
      <c r="I47" s="602"/>
      <c r="J47" s="602"/>
      <c r="K47" s="602"/>
    </row>
    <row r="48" spans="1:18" s="49" customFormat="1" ht="63.75" x14ac:dyDescent="0.25">
      <c r="A48" s="171" t="s">
        <v>253</v>
      </c>
      <c r="B48" s="172" t="s">
        <v>312</v>
      </c>
      <c r="C48" s="173">
        <v>2</v>
      </c>
      <c r="D48" s="600" t="s">
        <v>247</v>
      </c>
      <c r="E48" s="600"/>
      <c r="F48" s="600"/>
      <c r="G48" s="600"/>
      <c r="H48" s="604" t="s">
        <v>303</v>
      </c>
      <c r="I48" s="602"/>
      <c r="J48" s="602"/>
      <c r="K48" s="602"/>
    </row>
    <row r="49" spans="1:11" s="49" customFormat="1" ht="76.5" x14ac:dyDescent="0.25">
      <c r="A49" s="171" t="s">
        <v>259</v>
      </c>
      <c r="B49" s="172" t="s">
        <v>311</v>
      </c>
      <c r="C49" s="173">
        <v>1</v>
      </c>
      <c r="D49" s="614" t="s">
        <v>260</v>
      </c>
      <c r="E49" s="615"/>
      <c r="F49" s="615"/>
      <c r="G49" s="616"/>
      <c r="H49" s="635" t="s">
        <v>304</v>
      </c>
      <c r="I49" s="618"/>
      <c r="J49" s="618"/>
      <c r="K49" s="619"/>
    </row>
    <row r="50" spans="1:11" s="49" customFormat="1" ht="76.5" x14ac:dyDescent="0.25">
      <c r="A50" s="171" t="s">
        <v>259</v>
      </c>
      <c r="B50" s="172" t="s">
        <v>313</v>
      </c>
      <c r="C50" s="173">
        <v>1</v>
      </c>
      <c r="D50" s="608" t="s">
        <v>260</v>
      </c>
      <c r="E50" s="608"/>
      <c r="F50" s="608"/>
      <c r="G50" s="608"/>
      <c r="H50" s="601" t="s">
        <v>305</v>
      </c>
      <c r="I50" s="602"/>
      <c r="J50" s="602"/>
      <c r="K50" s="602"/>
    </row>
    <row r="51" spans="1:11" s="49" customFormat="1" ht="63.75" x14ac:dyDescent="0.25">
      <c r="A51" s="171" t="s">
        <v>306</v>
      </c>
      <c r="B51" s="172" t="s">
        <v>273</v>
      </c>
      <c r="C51" s="173">
        <v>2</v>
      </c>
      <c r="D51" s="600" t="s">
        <v>247</v>
      </c>
      <c r="E51" s="600"/>
      <c r="F51" s="600"/>
      <c r="G51" s="600"/>
      <c r="H51" s="620" t="s">
        <v>263</v>
      </c>
      <c r="I51" s="607"/>
      <c r="J51" s="607"/>
      <c r="K51" s="607"/>
    </row>
    <row r="52" spans="1:11" s="49" customFormat="1" ht="64.5" thickBot="1" x14ac:dyDescent="0.3">
      <c r="A52" s="171" t="s">
        <v>306</v>
      </c>
      <c r="B52" s="172" t="s">
        <v>314</v>
      </c>
      <c r="C52" s="173">
        <v>2</v>
      </c>
      <c r="D52" s="600" t="s">
        <v>264</v>
      </c>
      <c r="E52" s="600"/>
      <c r="F52" s="600"/>
      <c r="G52" s="600"/>
      <c r="H52" s="601" t="s">
        <v>265</v>
      </c>
      <c r="I52" s="602"/>
      <c r="J52" s="602"/>
      <c r="K52" s="602"/>
    </row>
    <row r="53" spans="1:11" s="49" customFormat="1" ht="16.5" thickBot="1" x14ac:dyDescent="0.3">
      <c r="A53" s="47"/>
      <c r="B53" s="128"/>
      <c r="C53" s="48"/>
      <c r="D53" s="609"/>
      <c r="E53" s="610"/>
      <c r="F53" s="610"/>
      <c r="G53" s="611"/>
      <c r="H53" s="612"/>
      <c r="I53" s="613"/>
      <c r="J53" s="613"/>
      <c r="K53" s="613"/>
    </row>
    <row r="54" spans="1:11" s="49" customFormat="1" ht="16.5" thickBot="1" x14ac:dyDescent="0.3">
      <c r="A54" s="47"/>
      <c r="B54" s="128"/>
      <c r="C54" s="48"/>
      <c r="D54" s="609"/>
      <c r="E54" s="610"/>
      <c r="F54" s="610"/>
      <c r="G54" s="611"/>
      <c r="H54" s="612"/>
      <c r="I54" s="613"/>
      <c r="J54" s="613"/>
      <c r="K54" s="613"/>
    </row>
    <row r="55" spans="1:11" ht="19.5" thickBot="1" x14ac:dyDescent="0.35">
      <c r="B55" s="42" t="s">
        <v>34</v>
      </c>
      <c r="C55" s="43">
        <f>SUM(C42:C54)</f>
        <v>15</v>
      </c>
    </row>
  </sheetData>
  <sheetProtection formatRows="0"/>
  <mergeCells count="59">
    <mergeCell ref="D54:G54"/>
    <mergeCell ref="H54:K54"/>
    <mergeCell ref="D53:G53"/>
    <mergeCell ref="H53:K53"/>
    <mergeCell ref="D50:G50"/>
    <mergeCell ref="H50:K50"/>
    <mergeCell ref="D51:G51"/>
    <mergeCell ref="H51:K51"/>
    <mergeCell ref="D52:G52"/>
    <mergeCell ref="H52:K52"/>
    <mergeCell ref="D47:G47"/>
    <mergeCell ref="H47:K47"/>
    <mergeCell ref="D48:G48"/>
    <mergeCell ref="H48:K48"/>
    <mergeCell ref="D49:G49"/>
    <mergeCell ref="H49:K49"/>
    <mergeCell ref="D44:G44"/>
    <mergeCell ref="H44:K44"/>
    <mergeCell ref="D45:G45"/>
    <mergeCell ref="H45:K45"/>
    <mergeCell ref="D46:G46"/>
    <mergeCell ref="H46:K46"/>
    <mergeCell ref="D41:G41"/>
    <mergeCell ref="H41:K41"/>
    <mergeCell ref="D42:G42"/>
    <mergeCell ref="H42:K42"/>
    <mergeCell ref="D43:G43"/>
    <mergeCell ref="H43:K43"/>
    <mergeCell ref="A36:B36"/>
    <mergeCell ref="A21:A23"/>
    <mergeCell ref="A25:A26"/>
    <mergeCell ref="A30:B30"/>
    <mergeCell ref="A31:B31"/>
    <mergeCell ref="A32:B32"/>
    <mergeCell ref="A33:B33"/>
    <mergeCell ref="A34:B34"/>
    <mergeCell ref="A35:B35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13:A14"/>
    <mergeCell ref="A15:A17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35" sqref="D3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7"/>
      <c r="B1" s="137"/>
      <c r="C1" s="34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" ht="20.25" x14ac:dyDescent="0.3">
      <c r="A2" s="12"/>
      <c r="B2" s="137"/>
      <c r="C2" s="137"/>
      <c r="D2" s="137"/>
      <c r="E2" s="137"/>
      <c r="F2" s="137"/>
      <c r="G2" s="523" t="s">
        <v>551</v>
      </c>
      <c r="H2" s="623"/>
      <c r="I2" s="623"/>
      <c r="J2" s="623"/>
      <c r="K2" s="623"/>
      <c r="L2" s="623"/>
      <c r="M2" s="623"/>
      <c r="N2" s="623"/>
    </row>
    <row r="3" spans="1:18" ht="20.25" x14ac:dyDescent="0.3">
      <c r="A3" s="12"/>
      <c r="B3" s="137"/>
      <c r="C3" s="137"/>
      <c r="D3" s="137"/>
      <c r="E3" s="137"/>
      <c r="F3" s="137"/>
      <c r="G3" s="19" t="s">
        <v>58</v>
      </c>
      <c r="H3" s="18">
        <v>6</v>
      </c>
      <c r="I3" s="133"/>
      <c r="J3" s="133"/>
      <c r="K3" s="133"/>
      <c r="L3" s="133"/>
      <c r="M3" s="133"/>
    </row>
    <row r="4" spans="1:18" x14ac:dyDescent="0.25">
      <c r="A4" s="137"/>
      <c r="B4" s="137"/>
      <c r="C4" s="137"/>
      <c r="D4" s="137"/>
      <c r="E4" s="137"/>
      <c r="F4" s="137"/>
      <c r="G4" s="19" t="s">
        <v>59</v>
      </c>
      <c r="H4" s="18">
        <v>34</v>
      </c>
      <c r="I4" s="133"/>
      <c r="J4" s="133"/>
      <c r="K4" s="133"/>
      <c r="L4" s="133"/>
      <c r="M4" s="133"/>
    </row>
    <row r="5" spans="1:18" x14ac:dyDescent="0.25">
      <c r="A5" s="137"/>
      <c r="B5" s="137"/>
      <c r="C5" s="137"/>
      <c r="D5" s="137"/>
      <c r="E5" s="137"/>
      <c r="F5" s="137"/>
      <c r="G5" s="19" t="s">
        <v>57</v>
      </c>
      <c r="H5" s="18" t="s">
        <v>126</v>
      </c>
      <c r="I5" s="133"/>
      <c r="J5" s="133"/>
      <c r="K5" s="133"/>
      <c r="L5" s="133"/>
      <c r="M5" s="133"/>
    </row>
    <row r="6" spans="1:18" ht="15.75" thickBot="1" x14ac:dyDescent="0.3"/>
    <row r="7" spans="1:18" ht="65.25" customHeight="1" thickBot="1" x14ac:dyDescent="0.3">
      <c r="A7" s="526" t="s">
        <v>0</v>
      </c>
      <c r="B7" s="557" t="s">
        <v>1</v>
      </c>
      <c r="C7" s="560" t="s">
        <v>98</v>
      </c>
      <c r="D7" s="560"/>
      <c r="E7" s="56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64"/>
      <c r="Q7" s="565"/>
      <c r="R7" s="1"/>
    </row>
    <row r="8" spans="1:18" ht="65.25" customHeight="1" x14ac:dyDescent="0.25">
      <c r="A8" s="527"/>
      <c r="B8" s="558"/>
      <c r="C8" s="409" t="s">
        <v>122</v>
      </c>
      <c r="D8" s="409" t="s">
        <v>123</v>
      </c>
      <c r="E8" s="562"/>
      <c r="F8" s="566" t="s">
        <v>112</v>
      </c>
      <c r="G8" s="567"/>
      <c r="H8" s="568" t="s">
        <v>46</v>
      </c>
      <c r="I8" s="570" t="s">
        <v>104</v>
      </c>
      <c r="J8" s="572" t="s">
        <v>4</v>
      </c>
      <c r="K8" s="624" t="s">
        <v>5</v>
      </c>
      <c r="L8" s="625"/>
      <c r="M8" s="576" t="s">
        <v>105</v>
      </c>
      <c r="N8" s="572" t="s">
        <v>6</v>
      </c>
      <c r="O8" s="576" t="s">
        <v>7</v>
      </c>
      <c r="P8" s="626" t="s">
        <v>8</v>
      </c>
      <c r="Q8" s="627"/>
      <c r="R8" s="1"/>
    </row>
    <row r="9" spans="1:18" ht="48.75" customHeight="1" thickBot="1" x14ac:dyDescent="0.3">
      <c r="A9" s="528"/>
      <c r="B9" s="559"/>
      <c r="C9" s="410"/>
      <c r="D9" s="410"/>
      <c r="E9" s="562"/>
      <c r="F9" s="103" t="s">
        <v>9</v>
      </c>
      <c r="G9" s="104" t="s">
        <v>10</v>
      </c>
      <c r="H9" s="569"/>
      <c r="I9" s="571"/>
      <c r="J9" s="573"/>
      <c r="K9" s="102" t="s">
        <v>106</v>
      </c>
      <c r="L9" s="93" t="s">
        <v>60</v>
      </c>
      <c r="M9" s="577"/>
      <c r="N9" s="573"/>
      <c r="O9" s="577"/>
      <c r="P9" s="92" t="s">
        <v>110</v>
      </c>
      <c r="Q9" s="112" t="s">
        <v>111</v>
      </c>
      <c r="R9" s="1"/>
    </row>
    <row r="10" spans="1:18" ht="102.75" thickBot="1" x14ac:dyDescent="0.3">
      <c r="A10" s="582" t="s">
        <v>556</v>
      </c>
      <c r="B10" s="7" t="s">
        <v>11</v>
      </c>
      <c r="C10" s="13">
        <v>3</v>
      </c>
      <c r="D10" s="13"/>
      <c r="E10" s="9">
        <f t="shared" ref="E10:E29" si="0">C10+D10</f>
        <v>3</v>
      </c>
      <c r="F10" s="96" t="s">
        <v>155</v>
      </c>
      <c r="G10" s="97" t="s">
        <v>156</v>
      </c>
      <c r="H10" s="154" t="s">
        <v>189</v>
      </c>
      <c r="I10" s="155" t="s">
        <v>182</v>
      </c>
      <c r="J10" s="91" t="s">
        <v>478</v>
      </c>
      <c r="K10" s="147" t="s">
        <v>475</v>
      </c>
      <c r="L10" s="147" t="s">
        <v>475</v>
      </c>
      <c r="M10" s="26"/>
      <c r="N10" s="95"/>
      <c r="O10" s="156" t="s">
        <v>186</v>
      </c>
      <c r="P10" s="184" t="s">
        <v>479</v>
      </c>
      <c r="Q10" s="184" t="s">
        <v>479</v>
      </c>
      <c r="R10" s="3"/>
    </row>
    <row r="11" spans="1:18" ht="48" thickBot="1" x14ac:dyDescent="0.3">
      <c r="A11" s="583"/>
      <c r="B11" s="136" t="s">
        <v>12</v>
      </c>
      <c r="C11" s="13">
        <v>3</v>
      </c>
      <c r="D11" s="13"/>
      <c r="E11" s="9">
        <f t="shared" si="0"/>
        <v>3</v>
      </c>
      <c r="F11" s="98" t="s">
        <v>155</v>
      </c>
      <c r="G11" s="99" t="s">
        <v>156</v>
      </c>
      <c r="H11" s="175" t="s">
        <v>284</v>
      </c>
      <c r="I11" s="27" t="s">
        <v>51</v>
      </c>
      <c r="J11" s="15" t="s">
        <v>42</v>
      </c>
      <c r="K11" s="15" t="s">
        <v>44</v>
      </c>
      <c r="L11" s="15" t="s">
        <v>44</v>
      </c>
      <c r="M11" s="39"/>
      <c r="N11" s="29"/>
      <c r="O11" s="150" t="s">
        <v>289</v>
      </c>
      <c r="P11" s="184" t="s">
        <v>45</v>
      </c>
      <c r="Q11" s="316" t="s">
        <v>45</v>
      </c>
      <c r="R11" s="3"/>
    </row>
    <row r="12" spans="1:18" ht="128.25" thickBot="1" x14ac:dyDescent="0.3">
      <c r="A12" s="372" t="s">
        <v>557</v>
      </c>
      <c r="B12" s="373" t="s">
        <v>13</v>
      </c>
      <c r="C12" s="13">
        <v>3</v>
      </c>
      <c r="D12" s="13"/>
      <c r="E12" s="9">
        <f t="shared" ref="E12" si="1">C12+D12</f>
        <v>3</v>
      </c>
      <c r="F12" s="98" t="s">
        <v>155</v>
      </c>
      <c r="G12" s="99" t="s">
        <v>156</v>
      </c>
      <c r="H12" s="154" t="s">
        <v>587</v>
      </c>
      <c r="I12" s="99" t="s">
        <v>184</v>
      </c>
      <c r="J12" s="159" t="s">
        <v>477</v>
      </c>
      <c r="K12" s="147" t="s">
        <v>476</v>
      </c>
      <c r="L12" s="147" t="s">
        <v>476</v>
      </c>
      <c r="M12" s="29"/>
      <c r="N12" s="29"/>
      <c r="O12" s="180" t="s">
        <v>591</v>
      </c>
      <c r="P12" s="316" t="s">
        <v>481</v>
      </c>
      <c r="Q12" s="316" t="s">
        <v>481</v>
      </c>
      <c r="R12" s="3"/>
    </row>
    <row r="13" spans="1:18" ht="111" customHeight="1" thickBot="1" x14ac:dyDescent="0.3">
      <c r="A13" s="584" t="s">
        <v>14</v>
      </c>
      <c r="B13" s="136" t="s">
        <v>15</v>
      </c>
      <c r="C13" s="13">
        <v>5</v>
      </c>
      <c r="D13" s="13"/>
      <c r="E13" s="9">
        <f t="shared" si="0"/>
        <v>5</v>
      </c>
      <c r="F13" s="28" t="s">
        <v>558</v>
      </c>
      <c r="G13" s="15" t="s">
        <v>171</v>
      </c>
      <c r="H13" s="176" t="s">
        <v>290</v>
      </c>
      <c r="I13" s="324" t="s">
        <v>233</v>
      </c>
      <c r="J13" s="15" t="s">
        <v>294</v>
      </c>
      <c r="K13" s="15" t="s">
        <v>482</v>
      </c>
      <c r="L13" s="15" t="s">
        <v>483</v>
      </c>
      <c r="M13" s="29"/>
      <c r="N13" s="29"/>
      <c r="O13" s="150" t="s">
        <v>293</v>
      </c>
      <c r="P13" s="184" t="s">
        <v>479</v>
      </c>
      <c r="Q13" s="184" t="s">
        <v>479</v>
      </c>
      <c r="R13" s="3"/>
    </row>
    <row r="14" spans="1:18" ht="72.75" customHeight="1" thickBot="1" x14ac:dyDescent="0.3">
      <c r="A14" s="584"/>
      <c r="B14" s="135" t="s">
        <v>16</v>
      </c>
      <c r="C14" s="13">
        <v>1</v>
      </c>
      <c r="D14" s="13"/>
      <c r="E14" s="9">
        <f t="shared" si="0"/>
        <v>1</v>
      </c>
      <c r="F14" s="98" t="s">
        <v>127</v>
      </c>
      <c r="G14" s="99" t="s">
        <v>128</v>
      </c>
      <c r="H14" s="29" t="s">
        <v>230</v>
      </c>
      <c r="I14" s="30" t="s">
        <v>51</v>
      </c>
      <c r="J14" s="15" t="s">
        <v>53</v>
      </c>
      <c r="K14" s="15" t="s">
        <v>44</v>
      </c>
      <c r="L14" s="15" t="s">
        <v>44</v>
      </c>
      <c r="M14" s="29"/>
      <c r="N14" s="29"/>
      <c r="O14" s="29" t="s">
        <v>232</v>
      </c>
      <c r="P14" s="184" t="s">
        <v>45</v>
      </c>
      <c r="Q14" s="184" t="s">
        <v>45</v>
      </c>
      <c r="R14" s="3"/>
    </row>
    <row r="15" spans="1:18" ht="165" customHeight="1" thickBot="1" x14ac:dyDescent="0.3">
      <c r="A15" s="584" t="s">
        <v>17</v>
      </c>
      <c r="B15" s="136" t="s">
        <v>18</v>
      </c>
      <c r="C15" s="13">
        <v>3</v>
      </c>
      <c r="D15" s="13"/>
      <c r="E15" s="9">
        <f t="shared" si="0"/>
        <v>3</v>
      </c>
      <c r="F15" s="98" t="s">
        <v>155</v>
      </c>
      <c r="G15" s="99" t="s">
        <v>156</v>
      </c>
      <c r="H15" s="320" t="s">
        <v>474</v>
      </c>
      <c r="I15" s="165" t="s">
        <v>205</v>
      </c>
      <c r="J15" s="15" t="s">
        <v>206</v>
      </c>
      <c r="K15" s="147" t="s">
        <v>475</v>
      </c>
      <c r="L15" s="147" t="s">
        <v>475</v>
      </c>
      <c r="M15" s="29"/>
      <c r="N15" s="29"/>
      <c r="O15" s="162" t="s">
        <v>209</v>
      </c>
      <c r="P15" s="184" t="s">
        <v>479</v>
      </c>
      <c r="Q15" s="184" t="s">
        <v>479</v>
      </c>
      <c r="R15" s="3"/>
    </row>
    <row r="16" spans="1:18" ht="91.5" customHeight="1" thickBot="1" x14ac:dyDescent="0.3">
      <c r="A16" s="584"/>
      <c r="B16" s="136" t="s">
        <v>19</v>
      </c>
      <c r="C16" s="13">
        <v>1</v>
      </c>
      <c r="D16" s="13"/>
      <c r="E16" s="9">
        <f t="shared" si="0"/>
        <v>1</v>
      </c>
      <c r="F16" s="98" t="s">
        <v>127</v>
      </c>
      <c r="G16" s="99" t="s">
        <v>128</v>
      </c>
      <c r="H16" s="29" t="s">
        <v>147</v>
      </c>
      <c r="I16" s="99" t="s">
        <v>51</v>
      </c>
      <c r="J16" s="15" t="s">
        <v>42</v>
      </c>
      <c r="K16" s="15" t="s">
        <v>44</v>
      </c>
      <c r="L16" s="15" t="s">
        <v>44</v>
      </c>
      <c r="M16" s="29"/>
      <c r="N16" s="29"/>
      <c r="O16" s="29" t="s">
        <v>151</v>
      </c>
      <c r="P16" s="184" t="s">
        <v>45</v>
      </c>
      <c r="Q16" s="184" t="s">
        <v>45</v>
      </c>
      <c r="R16" s="3"/>
    </row>
    <row r="17" spans="1:18" ht="112.5" customHeight="1" thickBot="1" x14ac:dyDescent="0.3">
      <c r="A17" s="584"/>
      <c r="B17" s="136" t="s">
        <v>20</v>
      </c>
      <c r="C17" s="13">
        <v>2</v>
      </c>
      <c r="D17" s="13"/>
      <c r="E17" s="9">
        <f t="shared" si="0"/>
        <v>2</v>
      </c>
      <c r="F17" s="98" t="s">
        <v>133</v>
      </c>
      <c r="G17" s="99" t="s">
        <v>134</v>
      </c>
      <c r="H17" s="29" t="s">
        <v>224</v>
      </c>
      <c r="I17" s="99" t="s">
        <v>51</v>
      </c>
      <c r="J17" s="15" t="s">
        <v>42</v>
      </c>
      <c r="K17" s="15" t="s">
        <v>44</v>
      </c>
      <c r="L17" s="15" t="s">
        <v>44</v>
      </c>
      <c r="M17" s="29"/>
      <c r="N17" s="29"/>
      <c r="O17" s="29" t="s">
        <v>227</v>
      </c>
      <c r="P17" s="184" t="s">
        <v>45</v>
      </c>
      <c r="Q17" s="184" t="s">
        <v>45</v>
      </c>
      <c r="R17" s="3"/>
    </row>
    <row r="18" spans="1:18" ht="123.75" customHeight="1" thickBot="1" x14ac:dyDescent="0.3">
      <c r="A18" s="584" t="s">
        <v>22</v>
      </c>
      <c r="B18" s="326" t="s">
        <v>23</v>
      </c>
      <c r="C18" s="13">
        <v>2</v>
      </c>
      <c r="D18" s="13"/>
      <c r="E18" s="9">
        <v>2</v>
      </c>
      <c r="F18" s="181" t="s">
        <v>133</v>
      </c>
      <c r="G18" s="182" t="s">
        <v>134</v>
      </c>
      <c r="H18" s="162" t="s">
        <v>316</v>
      </c>
      <c r="I18" s="33" t="s">
        <v>233</v>
      </c>
      <c r="J18" s="15" t="s">
        <v>294</v>
      </c>
      <c r="K18" s="147" t="s">
        <v>475</v>
      </c>
      <c r="L18" s="147" t="s">
        <v>475</v>
      </c>
      <c r="M18" s="29"/>
      <c r="N18" s="29"/>
      <c r="O18" s="162" t="s">
        <v>315</v>
      </c>
      <c r="P18" s="184" t="s">
        <v>479</v>
      </c>
      <c r="Q18" s="184" t="s">
        <v>479</v>
      </c>
      <c r="R18" s="3"/>
    </row>
    <row r="19" spans="1:18" ht="56.25" customHeight="1" thickBot="1" x14ac:dyDescent="0.3">
      <c r="A19" s="584"/>
      <c r="B19" s="326" t="s">
        <v>24</v>
      </c>
      <c r="C19" s="13">
        <v>2</v>
      </c>
      <c r="D19" s="13"/>
      <c r="E19" s="9">
        <f t="shared" si="0"/>
        <v>2</v>
      </c>
      <c r="F19" s="98" t="s">
        <v>133</v>
      </c>
      <c r="G19" s="99" t="s">
        <v>134</v>
      </c>
      <c r="H19" s="320" t="s">
        <v>592</v>
      </c>
      <c r="I19" s="30" t="s">
        <v>51</v>
      </c>
      <c r="J19" s="15" t="s">
        <v>135</v>
      </c>
      <c r="K19" s="15" t="s">
        <v>44</v>
      </c>
      <c r="L19" s="15" t="s">
        <v>44</v>
      </c>
      <c r="M19" s="29"/>
      <c r="N19" s="29"/>
      <c r="O19" s="29" t="s">
        <v>136</v>
      </c>
      <c r="P19" s="184" t="s">
        <v>45</v>
      </c>
      <c r="Q19" s="184" t="s">
        <v>45</v>
      </c>
      <c r="R19" s="3"/>
    </row>
    <row r="20" spans="1:18" ht="45.75" customHeight="1" thickBot="1" x14ac:dyDescent="0.3">
      <c r="A20" s="584"/>
      <c r="B20" s="136" t="s">
        <v>25</v>
      </c>
      <c r="C20" s="13">
        <v>2</v>
      </c>
      <c r="D20" s="13"/>
      <c r="E20" s="9">
        <f t="shared" si="0"/>
        <v>2</v>
      </c>
      <c r="F20" s="28" t="s">
        <v>133</v>
      </c>
      <c r="G20" s="15" t="s">
        <v>134</v>
      </c>
      <c r="H20" s="29" t="s">
        <v>319</v>
      </c>
      <c r="I20" s="30" t="s">
        <v>51</v>
      </c>
      <c r="J20" s="15" t="s">
        <v>42</v>
      </c>
      <c r="K20" s="15" t="s">
        <v>44</v>
      </c>
      <c r="L20" s="15" t="s">
        <v>44</v>
      </c>
      <c r="M20" s="29"/>
      <c r="N20" s="29"/>
      <c r="O20" s="162"/>
      <c r="P20" s="184"/>
      <c r="Q20" s="184"/>
      <c r="R20" s="3"/>
    </row>
    <row r="21" spans="1:18" ht="19.5" thickBot="1" x14ac:dyDescent="0.3">
      <c r="A21" s="584" t="s">
        <v>26</v>
      </c>
      <c r="B21" s="136" t="s">
        <v>27</v>
      </c>
      <c r="C21" s="13"/>
      <c r="D21" s="13"/>
      <c r="E21" s="9">
        <f t="shared" si="0"/>
        <v>0</v>
      </c>
      <c r="F21" s="98"/>
      <c r="G21" s="99"/>
      <c r="H21" s="29"/>
      <c r="I21" s="30"/>
      <c r="J21" s="15"/>
      <c r="K21" s="15"/>
      <c r="L21" s="15"/>
      <c r="M21" s="29"/>
      <c r="N21" s="29"/>
      <c r="O21" s="29"/>
      <c r="P21" s="184"/>
      <c r="Q21" s="184"/>
      <c r="R21" s="3"/>
    </row>
    <row r="22" spans="1:18" ht="19.5" thickBot="1" x14ac:dyDescent="0.3">
      <c r="A22" s="584"/>
      <c r="B22" s="326"/>
      <c r="C22" s="13"/>
      <c r="D22" s="13"/>
      <c r="E22" s="9"/>
      <c r="F22" s="98"/>
      <c r="G22" s="99"/>
      <c r="H22" s="29"/>
      <c r="I22" s="30"/>
      <c r="J22" s="15"/>
      <c r="K22" s="15"/>
      <c r="L22" s="15"/>
      <c r="M22" s="29"/>
      <c r="N22" s="29"/>
      <c r="O22" s="29"/>
      <c r="P22" s="184"/>
      <c r="Q22" s="184"/>
      <c r="R22" s="3"/>
    </row>
    <row r="23" spans="1:18" ht="19.5" thickBot="1" x14ac:dyDescent="0.3">
      <c r="A23" s="584"/>
      <c r="B23" s="135"/>
      <c r="C23" s="13"/>
      <c r="D23" s="13"/>
      <c r="E23" s="9">
        <f t="shared" si="0"/>
        <v>0</v>
      </c>
      <c r="F23" s="98"/>
      <c r="G23" s="99"/>
      <c r="H23" s="29"/>
      <c r="I23" s="30"/>
      <c r="J23" s="15"/>
      <c r="K23" s="15"/>
      <c r="L23" s="15"/>
      <c r="M23" s="29"/>
      <c r="N23" s="29"/>
      <c r="O23" s="29"/>
      <c r="P23" s="184"/>
      <c r="Q23" s="184"/>
      <c r="R23" s="3"/>
    </row>
    <row r="24" spans="1:18" ht="19.5" thickBot="1" x14ac:dyDescent="0.3">
      <c r="A24" s="132" t="s">
        <v>29</v>
      </c>
      <c r="B24" s="136" t="s">
        <v>29</v>
      </c>
      <c r="C24" s="13"/>
      <c r="D24" s="13"/>
      <c r="E24" s="9">
        <f t="shared" si="0"/>
        <v>0</v>
      </c>
      <c r="F24" s="98"/>
      <c r="G24" s="99"/>
      <c r="H24" s="29"/>
      <c r="I24" s="30"/>
      <c r="J24" s="15"/>
      <c r="K24" s="15"/>
      <c r="L24" s="15"/>
      <c r="M24" s="29"/>
      <c r="N24" s="29"/>
      <c r="O24" s="29"/>
      <c r="P24" s="184"/>
      <c r="Q24" s="184"/>
      <c r="R24" s="3"/>
    </row>
    <row r="25" spans="1:18" ht="71.25" customHeight="1" thickBot="1" x14ac:dyDescent="0.3">
      <c r="A25" s="584" t="s">
        <v>33</v>
      </c>
      <c r="B25" s="136" t="s">
        <v>30</v>
      </c>
      <c r="C25" s="13">
        <v>1</v>
      </c>
      <c r="D25" s="13"/>
      <c r="E25" s="9">
        <f t="shared" si="0"/>
        <v>1</v>
      </c>
      <c r="F25" s="98" t="s">
        <v>127</v>
      </c>
      <c r="G25" s="99" t="s">
        <v>128</v>
      </c>
      <c r="H25" s="162" t="s">
        <v>296</v>
      </c>
      <c r="I25" s="30" t="s">
        <v>51</v>
      </c>
      <c r="J25" s="15" t="s">
        <v>53</v>
      </c>
      <c r="K25" s="15" t="s">
        <v>45</v>
      </c>
      <c r="L25" s="15" t="s">
        <v>44</v>
      </c>
      <c r="M25" s="29"/>
      <c r="N25" s="29"/>
      <c r="O25" s="29" t="s">
        <v>320</v>
      </c>
      <c r="P25" s="184" t="s">
        <v>45</v>
      </c>
      <c r="Q25" s="184" t="s">
        <v>45</v>
      </c>
      <c r="R25" s="3"/>
    </row>
    <row r="26" spans="1:18" ht="50.25" customHeight="1" thickBot="1" x14ac:dyDescent="0.3">
      <c r="A26" s="584"/>
      <c r="B26" s="136" t="s">
        <v>31</v>
      </c>
      <c r="C26" s="13">
        <v>3</v>
      </c>
      <c r="D26" s="13"/>
      <c r="E26" s="9">
        <f t="shared" si="0"/>
        <v>3</v>
      </c>
      <c r="F26" s="98" t="s">
        <v>155</v>
      </c>
      <c r="G26" s="166">
        <v>102</v>
      </c>
      <c r="H26" s="162" t="s">
        <v>237</v>
      </c>
      <c r="I26" s="99" t="s">
        <v>51</v>
      </c>
      <c r="J26" s="15" t="s">
        <v>42</v>
      </c>
      <c r="K26" s="15" t="s">
        <v>44</v>
      </c>
      <c r="L26" s="15" t="s">
        <v>44</v>
      </c>
      <c r="M26" s="29"/>
      <c r="N26" s="29"/>
      <c r="O26" s="162" t="s">
        <v>239</v>
      </c>
      <c r="P26" s="184" t="s">
        <v>45</v>
      </c>
      <c r="Q26" s="184" t="s">
        <v>45</v>
      </c>
      <c r="R26" s="3"/>
    </row>
    <row r="27" spans="1:18" ht="19.5" thickBot="1" x14ac:dyDescent="0.3">
      <c r="A27" s="134"/>
      <c r="B27" s="135"/>
      <c r="C27" s="13"/>
      <c r="D27" s="13"/>
      <c r="E27" s="9">
        <f t="shared" si="0"/>
        <v>0</v>
      </c>
      <c r="F27" s="98"/>
      <c r="G27" s="99"/>
      <c r="H27" s="29"/>
      <c r="I27" s="30"/>
      <c r="J27" s="15"/>
      <c r="K27" s="15"/>
      <c r="L27" s="15"/>
      <c r="M27" s="29"/>
      <c r="N27" s="29"/>
      <c r="O27" s="29"/>
      <c r="P27" s="184"/>
      <c r="Q27" s="184"/>
      <c r="R27" s="3"/>
    </row>
    <row r="28" spans="1:18" ht="19.5" thickBot="1" x14ac:dyDescent="0.3">
      <c r="A28" s="134"/>
      <c r="B28" s="135"/>
      <c r="C28" s="13"/>
      <c r="D28" s="13"/>
      <c r="E28" s="9">
        <f t="shared" si="0"/>
        <v>0</v>
      </c>
      <c r="F28" s="98"/>
      <c r="G28" s="99"/>
      <c r="H28" s="29"/>
      <c r="I28" s="30"/>
      <c r="J28" s="15"/>
      <c r="K28" s="15"/>
      <c r="L28" s="15"/>
      <c r="M28" s="29"/>
      <c r="N28" s="29"/>
      <c r="O28" s="29"/>
      <c r="P28" s="184"/>
      <c r="Q28" s="184"/>
      <c r="R28" s="3"/>
    </row>
    <row r="29" spans="1:18" ht="19.5" thickBot="1" x14ac:dyDescent="0.3">
      <c r="A29" s="134"/>
      <c r="B29" s="135"/>
      <c r="C29" s="13"/>
      <c r="D29" s="13"/>
      <c r="E29" s="9">
        <f t="shared" si="0"/>
        <v>0</v>
      </c>
      <c r="F29" s="98"/>
      <c r="G29" s="99"/>
      <c r="H29" s="29"/>
      <c r="I29" s="30"/>
      <c r="J29" s="15"/>
      <c r="K29" s="15"/>
      <c r="L29" s="15"/>
      <c r="M29" s="29"/>
      <c r="N29" s="29"/>
      <c r="O29" s="29"/>
      <c r="P29" s="184"/>
      <c r="Q29" s="184"/>
      <c r="R29" s="3"/>
    </row>
    <row r="30" spans="1:18" s="24" customFormat="1" ht="36" customHeight="1" thickBot="1" x14ac:dyDescent="0.3">
      <c r="A30" s="586" t="s">
        <v>124</v>
      </c>
      <c r="B30" s="587"/>
      <c r="C30" s="20"/>
      <c r="D30" s="20"/>
      <c r="E30" s="21"/>
      <c r="F30" s="98"/>
      <c r="G30" s="99"/>
      <c r="H30" s="29"/>
      <c r="I30" s="30"/>
      <c r="J30" s="15"/>
      <c r="K30" s="22"/>
      <c r="L30" s="22"/>
      <c r="M30" s="32"/>
      <c r="N30" s="32"/>
      <c r="O30" s="29"/>
      <c r="P30" s="313"/>
      <c r="Q30" s="313"/>
      <c r="R30" s="23"/>
    </row>
    <row r="31" spans="1:18" ht="38.25" customHeight="1" thickBot="1" x14ac:dyDescent="0.3">
      <c r="A31" s="636" t="s">
        <v>39</v>
      </c>
      <c r="B31" s="637"/>
      <c r="C31" s="20"/>
      <c r="D31" s="13">
        <v>1</v>
      </c>
      <c r="E31" s="9">
        <f t="shared" ref="E31:E37" si="2">D31</f>
        <v>1</v>
      </c>
      <c r="F31" s="98"/>
      <c r="G31" s="99"/>
      <c r="H31" s="29"/>
      <c r="I31" s="30"/>
      <c r="J31" s="15"/>
      <c r="K31" s="22"/>
      <c r="L31" s="22"/>
      <c r="M31" s="32"/>
      <c r="N31" s="32"/>
      <c r="O31" s="29"/>
      <c r="P31" s="313"/>
      <c r="Q31" s="313"/>
      <c r="R31" s="3"/>
    </row>
    <row r="32" spans="1:18" ht="57" customHeight="1" thickBot="1" x14ac:dyDescent="0.3">
      <c r="A32" s="590" t="s">
        <v>321</v>
      </c>
      <c r="B32" s="591"/>
      <c r="C32" s="20"/>
      <c r="D32" s="13">
        <v>1</v>
      </c>
      <c r="E32" s="9">
        <f t="shared" si="2"/>
        <v>1</v>
      </c>
      <c r="F32" s="28" t="s">
        <v>127</v>
      </c>
      <c r="G32" s="15" t="s">
        <v>128</v>
      </c>
      <c r="H32" s="29" t="s">
        <v>323</v>
      </c>
      <c r="I32" s="30" t="s">
        <v>51</v>
      </c>
      <c r="J32" s="15" t="s">
        <v>322</v>
      </c>
      <c r="K32" s="22"/>
      <c r="L32" s="22"/>
      <c r="M32" s="32"/>
      <c r="N32" s="32"/>
      <c r="O32" s="29"/>
      <c r="P32" s="313"/>
      <c r="Q32" s="313"/>
      <c r="R32" s="3"/>
    </row>
    <row r="33" spans="1:18" ht="39" thickBot="1" x14ac:dyDescent="0.3">
      <c r="A33" s="579" t="s">
        <v>543</v>
      </c>
      <c r="B33" s="634"/>
      <c r="C33" s="20"/>
      <c r="D33" s="13">
        <v>1</v>
      </c>
      <c r="E33" s="9">
        <v>1</v>
      </c>
      <c r="F33" s="98" t="s">
        <v>127</v>
      </c>
      <c r="G33" s="99" t="s">
        <v>128</v>
      </c>
      <c r="H33" s="29" t="s">
        <v>561</v>
      </c>
      <c r="I33" s="30"/>
      <c r="J33" s="15"/>
      <c r="K33" s="22"/>
      <c r="L33" s="22"/>
      <c r="M33" s="32"/>
      <c r="N33" s="32"/>
      <c r="O33" s="29"/>
      <c r="P33" s="313"/>
      <c r="Q33" s="313"/>
      <c r="R33" s="3"/>
    </row>
    <row r="34" spans="1:18" ht="19.5" thickBot="1" x14ac:dyDescent="0.3">
      <c r="A34" s="579" t="s">
        <v>298</v>
      </c>
      <c r="B34" s="634"/>
      <c r="C34" s="20">
        <v>1</v>
      </c>
      <c r="D34" s="13"/>
      <c r="E34" s="9">
        <f t="shared" si="2"/>
        <v>0</v>
      </c>
      <c r="F34" s="98"/>
      <c r="G34" s="99"/>
      <c r="H34" s="29"/>
      <c r="I34" s="30"/>
      <c r="J34" s="15"/>
      <c r="K34" s="22"/>
      <c r="L34" s="22"/>
      <c r="M34" s="32"/>
      <c r="N34" s="32"/>
      <c r="O34" s="29"/>
      <c r="P34" s="313"/>
      <c r="Q34" s="313"/>
      <c r="R34" s="3"/>
    </row>
    <row r="35" spans="1:18" ht="26.25" thickBot="1" x14ac:dyDescent="0.3">
      <c r="A35" s="578" t="s">
        <v>559</v>
      </c>
      <c r="B35" s="579"/>
      <c r="C35" s="20"/>
      <c r="D35" s="13">
        <v>1</v>
      </c>
      <c r="E35" s="9">
        <f t="shared" si="2"/>
        <v>1</v>
      </c>
      <c r="F35" s="98" t="s">
        <v>127</v>
      </c>
      <c r="G35" s="99" t="s">
        <v>128</v>
      </c>
      <c r="H35" s="29" t="s">
        <v>560</v>
      </c>
      <c r="I35" s="374" t="s">
        <v>51</v>
      </c>
      <c r="J35" s="15" t="s">
        <v>322</v>
      </c>
      <c r="K35" s="22"/>
      <c r="L35" s="22"/>
      <c r="M35" s="32"/>
      <c r="N35" s="32"/>
      <c r="O35" s="29"/>
      <c r="P35" s="313"/>
      <c r="Q35" s="313"/>
      <c r="R35" s="3"/>
    </row>
    <row r="36" spans="1:18" ht="19.5" thickBot="1" x14ac:dyDescent="0.3">
      <c r="A36" s="578"/>
      <c r="B36" s="579"/>
      <c r="C36" s="20"/>
      <c r="D36" s="13"/>
      <c r="E36" s="9">
        <f t="shared" si="2"/>
        <v>0</v>
      </c>
      <c r="F36" s="98"/>
      <c r="G36" s="99"/>
      <c r="H36" s="29"/>
      <c r="I36" s="30"/>
      <c r="J36" s="15"/>
      <c r="K36" s="22"/>
      <c r="L36" s="22"/>
      <c r="M36" s="32"/>
      <c r="N36" s="32"/>
      <c r="O36" s="29"/>
      <c r="P36" s="313"/>
      <c r="Q36" s="313"/>
      <c r="R36" s="3"/>
    </row>
    <row r="37" spans="1:18" ht="19.5" thickBot="1" x14ac:dyDescent="0.3">
      <c r="A37" s="629"/>
      <c r="B37" s="630"/>
      <c r="C37" s="20"/>
      <c r="D37" s="13"/>
      <c r="E37" s="9">
        <f t="shared" si="2"/>
        <v>0</v>
      </c>
      <c r="F37" s="98"/>
      <c r="G37" s="99"/>
      <c r="H37" s="29"/>
      <c r="I37" s="30"/>
      <c r="J37" s="15"/>
      <c r="K37" s="22"/>
      <c r="L37" s="22"/>
      <c r="M37" s="32"/>
      <c r="N37" s="32"/>
      <c r="O37" s="29"/>
      <c r="P37" s="313"/>
      <c r="Q37" s="313"/>
      <c r="R37" s="3"/>
    </row>
    <row r="38" spans="1:18" ht="34.5" thickBot="1" x14ac:dyDescent="0.35">
      <c r="A38" s="594" t="s">
        <v>34</v>
      </c>
      <c r="B38" s="595"/>
      <c r="C38" s="138">
        <f>SUM(C10:C37)</f>
        <v>32</v>
      </c>
      <c r="D38" s="138">
        <f>SUM(D10:D37)</f>
        <v>4</v>
      </c>
      <c r="E38" s="138">
        <f>C38+D38</f>
        <v>36</v>
      </c>
      <c r="F38" s="40" t="s">
        <v>63</v>
      </c>
      <c r="G38" s="41" t="s">
        <v>64</v>
      </c>
      <c r="P38" s="314"/>
      <c r="Q38" s="314"/>
    </row>
    <row r="39" spans="1:18" ht="21.75" thickBot="1" x14ac:dyDescent="0.4">
      <c r="A39" s="36" t="s">
        <v>48</v>
      </c>
      <c r="B39" s="36"/>
      <c r="C39" s="37">
        <v>30</v>
      </c>
      <c r="D39" s="37">
        <v>3</v>
      </c>
      <c r="E39" s="37">
        <v>33</v>
      </c>
      <c r="F39" s="35">
        <v>9</v>
      </c>
      <c r="G39" s="35">
        <v>42</v>
      </c>
      <c r="P39" s="314"/>
      <c r="Q39" s="314"/>
    </row>
    <row r="40" spans="1:18" ht="21.75" thickBot="1" x14ac:dyDescent="0.4">
      <c r="A40" s="36" t="s">
        <v>49</v>
      </c>
      <c r="B40" s="36"/>
      <c r="C40" s="37">
        <v>32</v>
      </c>
      <c r="D40" s="37">
        <v>4</v>
      </c>
      <c r="E40" s="37">
        <v>36</v>
      </c>
      <c r="F40" s="35">
        <v>6</v>
      </c>
      <c r="G40" s="35">
        <v>42</v>
      </c>
      <c r="P40" s="314"/>
      <c r="Q40" s="314"/>
    </row>
    <row r="41" spans="1:18" x14ac:dyDescent="0.25">
      <c r="P41" s="314"/>
      <c r="Q41" s="314"/>
    </row>
    <row r="42" spans="1:18" ht="15.75" thickBot="1" x14ac:dyDescent="0.3">
      <c r="A42" s="649" t="s">
        <v>117</v>
      </c>
      <c r="B42" s="649"/>
    </row>
    <row r="43" spans="1:18" ht="48.75" customHeight="1" thickBot="1" x14ac:dyDescent="0.3">
      <c r="A43" s="141" t="s">
        <v>65</v>
      </c>
      <c r="B43" s="142" t="s">
        <v>66</v>
      </c>
      <c r="C43" s="46" t="s">
        <v>67</v>
      </c>
      <c r="D43" s="496" t="s">
        <v>68</v>
      </c>
      <c r="E43" s="597"/>
      <c r="F43" s="597"/>
      <c r="G43" s="598"/>
      <c r="H43" s="424" t="s">
        <v>79</v>
      </c>
      <c r="I43" s="599"/>
      <c r="J43" s="599"/>
      <c r="K43" s="599"/>
    </row>
    <row r="44" spans="1:18" s="49" customFormat="1" ht="63.75" customHeight="1" x14ac:dyDescent="0.25">
      <c r="A44" s="171" t="s">
        <v>241</v>
      </c>
      <c r="B44" s="172" t="s">
        <v>307</v>
      </c>
      <c r="C44" s="173">
        <v>1</v>
      </c>
      <c r="D44" s="600" t="s">
        <v>242</v>
      </c>
      <c r="E44" s="600"/>
      <c r="F44" s="600"/>
      <c r="G44" s="600"/>
      <c r="H44" s="601" t="s">
        <v>243</v>
      </c>
      <c r="I44" s="602"/>
      <c r="J44" s="602"/>
      <c r="K44" s="602"/>
    </row>
    <row r="45" spans="1:18" s="49" customFormat="1" ht="63.75" customHeight="1" x14ac:dyDescent="0.25">
      <c r="A45" s="171" t="s">
        <v>241</v>
      </c>
      <c r="B45" s="172" t="s">
        <v>308</v>
      </c>
      <c r="C45" s="173">
        <v>1</v>
      </c>
      <c r="D45" s="603" t="s">
        <v>244</v>
      </c>
      <c r="E45" s="603"/>
      <c r="F45" s="603"/>
      <c r="G45" s="603"/>
      <c r="H45" s="604" t="s">
        <v>245</v>
      </c>
      <c r="I45" s="602"/>
      <c r="J45" s="602"/>
      <c r="K45" s="602"/>
    </row>
    <row r="46" spans="1:18" s="49" customFormat="1" ht="267.75" x14ac:dyDescent="0.25">
      <c r="A46" s="171" t="s">
        <v>246</v>
      </c>
      <c r="B46" s="174" t="s">
        <v>309</v>
      </c>
      <c r="C46" s="173">
        <v>1</v>
      </c>
      <c r="D46" s="600" t="s">
        <v>247</v>
      </c>
      <c r="E46" s="600"/>
      <c r="F46" s="600"/>
      <c r="G46" s="600"/>
      <c r="H46" s="605" t="s">
        <v>248</v>
      </c>
      <c r="I46" s="602"/>
      <c r="J46" s="602"/>
      <c r="K46" s="602"/>
    </row>
    <row r="47" spans="1:18" s="49" customFormat="1" ht="102" customHeight="1" x14ac:dyDescent="0.25">
      <c r="A47" s="171" t="s">
        <v>246</v>
      </c>
      <c r="B47" s="172" t="s">
        <v>310</v>
      </c>
      <c r="C47" s="173">
        <v>2</v>
      </c>
      <c r="D47" s="600" t="s">
        <v>249</v>
      </c>
      <c r="E47" s="600"/>
      <c r="F47" s="600"/>
      <c r="G47" s="600"/>
      <c r="H47" s="606" t="s">
        <v>250</v>
      </c>
      <c r="I47" s="607"/>
      <c r="J47" s="607"/>
      <c r="K47" s="607"/>
    </row>
    <row r="48" spans="1:18" s="49" customFormat="1" ht="63.75" customHeight="1" x14ac:dyDescent="0.25">
      <c r="A48" s="171" t="s">
        <v>246</v>
      </c>
      <c r="B48" s="172" t="s">
        <v>270</v>
      </c>
      <c r="C48" s="173">
        <v>1</v>
      </c>
      <c r="D48" s="600" t="s">
        <v>251</v>
      </c>
      <c r="E48" s="600"/>
      <c r="F48" s="600"/>
      <c r="G48" s="600"/>
      <c r="H48" s="604" t="s">
        <v>252</v>
      </c>
      <c r="I48" s="602"/>
      <c r="J48" s="602"/>
      <c r="K48" s="602"/>
    </row>
    <row r="49" spans="1:11" s="49" customFormat="1" ht="89.25" customHeight="1" x14ac:dyDescent="0.25">
      <c r="A49" s="171" t="s">
        <v>253</v>
      </c>
      <c r="B49" s="172" t="s">
        <v>254</v>
      </c>
      <c r="C49" s="173">
        <v>1</v>
      </c>
      <c r="D49" s="608" t="s">
        <v>255</v>
      </c>
      <c r="E49" s="608"/>
      <c r="F49" s="608"/>
      <c r="G49" s="608"/>
      <c r="H49" s="604" t="s">
        <v>256</v>
      </c>
      <c r="I49" s="602"/>
      <c r="J49" s="602"/>
      <c r="K49" s="602"/>
    </row>
    <row r="50" spans="1:11" s="49" customFormat="1" ht="63.75" customHeight="1" x14ac:dyDescent="0.25">
      <c r="A50" s="171" t="s">
        <v>253</v>
      </c>
      <c r="B50" s="172" t="s">
        <v>312</v>
      </c>
      <c r="C50" s="173">
        <v>2</v>
      </c>
      <c r="D50" s="600" t="s">
        <v>247</v>
      </c>
      <c r="E50" s="600"/>
      <c r="F50" s="600"/>
      <c r="G50" s="600"/>
      <c r="H50" s="604" t="s">
        <v>303</v>
      </c>
      <c r="I50" s="602"/>
      <c r="J50" s="602"/>
      <c r="K50" s="602"/>
    </row>
    <row r="51" spans="1:11" s="49" customFormat="1" ht="89.25" customHeight="1" x14ac:dyDescent="0.25">
      <c r="A51" s="171" t="s">
        <v>259</v>
      </c>
      <c r="B51" s="172" t="s">
        <v>311</v>
      </c>
      <c r="C51" s="173">
        <v>1</v>
      </c>
      <c r="D51" s="614" t="s">
        <v>260</v>
      </c>
      <c r="E51" s="615"/>
      <c r="F51" s="615"/>
      <c r="G51" s="616"/>
      <c r="H51" s="635" t="s">
        <v>304</v>
      </c>
      <c r="I51" s="618"/>
      <c r="J51" s="618"/>
      <c r="K51" s="619"/>
    </row>
    <row r="52" spans="1:11" s="49" customFormat="1" ht="76.5" customHeight="1" x14ac:dyDescent="0.25">
      <c r="A52" s="171" t="s">
        <v>259</v>
      </c>
      <c r="B52" s="172" t="s">
        <v>313</v>
      </c>
      <c r="C52" s="173">
        <v>1</v>
      </c>
      <c r="D52" s="608" t="s">
        <v>260</v>
      </c>
      <c r="E52" s="608"/>
      <c r="F52" s="608"/>
      <c r="G52" s="608"/>
      <c r="H52" s="601" t="s">
        <v>305</v>
      </c>
      <c r="I52" s="602"/>
      <c r="J52" s="602"/>
      <c r="K52" s="602"/>
    </row>
    <row r="53" spans="1:11" s="49" customFormat="1" ht="63.75" customHeight="1" x14ac:dyDescent="0.25">
      <c r="A53" s="171" t="s">
        <v>306</v>
      </c>
      <c r="B53" s="172" t="s">
        <v>273</v>
      </c>
      <c r="C53" s="173">
        <v>2</v>
      </c>
      <c r="D53" s="600" t="s">
        <v>247</v>
      </c>
      <c r="E53" s="600"/>
      <c r="F53" s="600"/>
      <c r="G53" s="600"/>
      <c r="H53" s="620" t="s">
        <v>263</v>
      </c>
      <c r="I53" s="607"/>
      <c r="J53" s="607"/>
      <c r="K53" s="607"/>
    </row>
    <row r="54" spans="1:11" s="49" customFormat="1" ht="64.5" customHeight="1" thickBot="1" x14ac:dyDescent="0.3">
      <c r="A54" s="171" t="s">
        <v>306</v>
      </c>
      <c r="B54" s="172" t="s">
        <v>314</v>
      </c>
      <c r="C54" s="173">
        <v>2</v>
      </c>
      <c r="D54" s="600" t="s">
        <v>264</v>
      </c>
      <c r="E54" s="600"/>
      <c r="F54" s="600"/>
      <c r="G54" s="600"/>
      <c r="H54" s="601" t="s">
        <v>265</v>
      </c>
      <c r="I54" s="602"/>
      <c r="J54" s="602"/>
      <c r="K54" s="602"/>
    </row>
    <row r="55" spans="1:11" ht="19.5" thickBot="1" x14ac:dyDescent="0.35">
      <c r="B55" s="42" t="s">
        <v>34</v>
      </c>
      <c r="C55" s="43">
        <f>SUM(C44:C54)</f>
        <v>15</v>
      </c>
    </row>
    <row r="57" spans="1:11" ht="15.75" thickBot="1" x14ac:dyDescent="0.3">
      <c r="A57" s="649" t="s">
        <v>118</v>
      </c>
      <c r="B57" s="649"/>
    </row>
    <row r="58" spans="1:11" ht="52.5" customHeight="1" thickBot="1" x14ac:dyDescent="0.3">
      <c r="A58" s="638" t="s">
        <v>80</v>
      </c>
      <c r="B58" s="639"/>
      <c r="C58" s="540"/>
      <c r="D58" s="68" t="s">
        <v>77</v>
      </c>
      <c r="E58" s="86" t="s">
        <v>81</v>
      </c>
      <c r="F58" s="539" t="s">
        <v>2</v>
      </c>
      <c r="G58" s="640"/>
      <c r="H58" s="640"/>
      <c r="I58" s="640"/>
      <c r="J58" s="640"/>
      <c r="K58" s="641"/>
    </row>
    <row r="59" spans="1:11" s="49" customFormat="1" ht="33" customHeight="1" thickBot="1" x14ac:dyDescent="0.3">
      <c r="A59" s="609" t="s">
        <v>324</v>
      </c>
      <c r="B59" s="610"/>
      <c r="C59" s="611"/>
      <c r="D59" s="70">
        <v>1</v>
      </c>
      <c r="E59" s="85" t="s">
        <v>195</v>
      </c>
      <c r="F59" s="642" t="s">
        <v>336</v>
      </c>
      <c r="G59" s="643"/>
      <c r="H59" s="643"/>
      <c r="I59" s="643"/>
      <c r="J59" s="643"/>
      <c r="K59" s="644"/>
    </row>
    <row r="60" spans="1:11" s="49" customFormat="1" ht="33" customHeight="1" thickBot="1" x14ac:dyDescent="0.3">
      <c r="A60" s="609" t="s">
        <v>325</v>
      </c>
      <c r="B60" s="610"/>
      <c r="C60" s="611"/>
      <c r="D60" s="70">
        <v>1</v>
      </c>
      <c r="E60" s="85" t="s">
        <v>195</v>
      </c>
      <c r="F60" s="642" t="s">
        <v>337</v>
      </c>
      <c r="G60" s="643"/>
      <c r="H60" s="643"/>
      <c r="I60" s="643"/>
      <c r="J60" s="643"/>
      <c r="K60" s="644"/>
    </row>
    <row r="61" spans="1:11" s="49" customFormat="1" ht="36.75" customHeight="1" thickBot="1" x14ac:dyDescent="0.3">
      <c r="A61" s="609" t="s">
        <v>326</v>
      </c>
      <c r="B61" s="610"/>
      <c r="C61" s="611"/>
      <c r="D61" s="70">
        <v>1</v>
      </c>
      <c r="E61" s="85" t="s">
        <v>195</v>
      </c>
      <c r="F61" s="642" t="s">
        <v>338</v>
      </c>
      <c r="G61" s="643"/>
      <c r="H61" s="643"/>
      <c r="I61" s="643"/>
      <c r="J61" s="643"/>
      <c r="K61" s="644"/>
    </row>
    <row r="62" spans="1:11" s="49" customFormat="1" ht="40.5" customHeight="1" thickBot="1" x14ac:dyDescent="0.3">
      <c r="A62" s="609" t="s">
        <v>327</v>
      </c>
      <c r="B62" s="610"/>
      <c r="C62" s="611"/>
      <c r="D62" s="70">
        <v>1</v>
      </c>
      <c r="E62" s="85" t="s">
        <v>195</v>
      </c>
      <c r="F62" s="642" t="s">
        <v>339</v>
      </c>
      <c r="G62" s="643"/>
      <c r="H62" s="643"/>
      <c r="I62" s="643"/>
      <c r="J62" s="643"/>
      <c r="K62" s="644"/>
    </row>
    <row r="63" spans="1:11" s="49" customFormat="1" ht="26.25" customHeight="1" thickBot="1" x14ac:dyDescent="0.3">
      <c r="A63" s="609" t="s">
        <v>328</v>
      </c>
      <c r="B63" s="610"/>
      <c r="C63" s="611"/>
      <c r="D63" s="70">
        <v>1</v>
      </c>
      <c r="E63" s="85" t="s">
        <v>195</v>
      </c>
      <c r="F63" s="642" t="s">
        <v>340</v>
      </c>
      <c r="G63" s="643"/>
      <c r="H63" s="643"/>
      <c r="I63" s="643"/>
      <c r="J63" s="643"/>
      <c r="K63" s="644"/>
    </row>
    <row r="64" spans="1:11" s="49" customFormat="1" ht="42.75" customHeight="1" thickBot="1" x14ac:dyDescent="0.3">
      <c r="A64" s="609" t="s">
        <v>329</v>
      </c>
      <c r="B64" s="610"/>
      <c r="C64" s="611"/>
      <c r="D64" s="70">
        <v>1</v>
      </c>
      <c r="E64" s="85" t="s">
        <v>195</v>
      </c>
      <c r="F64" s="642" t="s">
        <v>341</v>
      </c>
      <c r="G64" s="643"/>
      <c r="H64" s="643"/>
      <c r="I64" s="643"/>
      <c r="J64" s="643"/>
      <c r="K64" s="644"/>
    </row>
    <row r="65" spans="1:11" s="49" customFormat="1" ht="36.75" customHeight="1" thickBot="1" x14ac:dyDescent="0.3">
      <c r="A65" s="609" t="s">
        <v>330</v>
      </c>
      <c r="B65" s="610"/>
      <c r="C65" s="611"/>
      <c r="D65" s="70">
        <v>1</v>
      </c>
      <c r="E65" s="85" t="s">
        <v>322</v>
      </c>
      <c r="F65" s="642" t="s">
        <v>342</v>
      </c>
      <c r="G65" s="643"/>
      <c r="H65" s="643"/>
      <c r="I65" s="643"/>
      <c r="J65" s="643"/>
      <c r="K65" s="644"/>
    </row>
    <row r="66" spans="1:11" s="49" customFormat="1" ht="39" customHeight="1" thickBot="1" x14ac:dyDescent="0.3">
      <c r="A66" s="609" t="s">
        <v>331</v>
      </c>
      <c r="B66" s="610"/>
      <c r="C66" s="611"/>
      <c r="D66" s="70">
        <v>1</v>
      </c>
      <c r="E66" s="85" t="s">
        <v>322</v>
      </c>
      <c r="F66" s="642" t="s">
        <v>343</v>
      </c>
      <c r="G66" s="643"/>
      <c r="H66" s="643"/>
      <c r="I66" s="643"/>
      <c r="J66" s="643"/>
      <c r="K66" s="644"/>
    </row>
    <row r="67" spans="1:11" s="49" customFormat="1" ht="31.5" customHeight="1" thickBot="1" x14ac:dyDescent="0.3">
      <c r="A67" s="609" t="s">
        <v>332</v>
      </c>
      <c r="B67" s="610"/>
      <c r="C67" s="611"/>
      <c r="D67" s="70">
        <v>1</v>
      </c>
      <c r="E67" s="85" t="s">
        <v>322</v>
      </c>
      <c r="F67" s="642" t="s">
        <v>344</v>
      </c>
      <c r="G67" s="643"/>
      <c r="H67" s="643"/>
      <c r="I67" s="643"/>
      <c r="J67" s="643"/>
      <c r="K67" s="644"/>
    </row>
    <row r="68" spans="1:11" s="49" customFormat="1" ht="33.75" customHeight="1" thickBot="1" x14ac:dyDescent="0.3">
      <c r="A68" s="609" t="s">
        <v>333</v>
      </c>
      <c r="B68" s="610"/>
      <c r="C68" s="611"/>
      <c r="D68" s="70">
        <v>1</v>
      </c>
      <c r="E68" s="85" t="s">
        <v>322</v>
      </c>
      <c r="F68" s="642" t="s">
        <v>345</v>
      </c>
      <c r="G68" s="643"/>
      <c r="H68" s="643"/>
      <c r="I68" s="643"/>
      <c r="J68" s="643"/>
      <c r="K68" s="644"/>
    </row>
    <row r="69" spans="1:11" s="49" customFormat="1" ht="33" customHeight="1" thickBot="1" x14ac:dyDescent="0.3">
      <c r="A69" s="609" t="s">
        <v>334</v>
      </c>
      <c r="B69" s="610"/>
      <c r="C69" s="611"/>
      <c r="D69" s="70">
        <v>1</v>
      </c>
      <c r="E69" s="85" t="s">
        <v>301</v>
      </c>
      <c r="F69" s="642" t="s">
        <v>346</v>
      </c>
      <c r="G69" s="643"/>
      <c r="H69" s="643"/>
      <c r="I69" s="643"/>
      <c r="J69" s="643"/>
      <c r="K69" s="644"/>
    </row>
    <row r="70" spans="1:11" s="49" customFormat="1" ht="35.25" customHeight="1" thickBot="1" x14ac:dyDescent="0.3">
      <c r="A70" s="609" t="s">
        <v>335</v>
      </c>
      <c r="B70" s="610"/>
      <c r="C70" s="611"/>
      <c r="D70" s="70">
        <v>1</v>
      </c>
      <c r="E70" s="85" t="s">
        <v>322</v>
      </c>
      <c r="F70" s="642" t="s">
        <v>347</v>
      </c>
      <c r="G70" s="643"/>
      <c r="H70" s="643"/>
      <c r="I70" s="643"/>
      <c r="J70" s="643"/>
      <c r="K70" s="644"/>
    </row>
    <row r="71" spans="1:11" s="49" customFormat="1" ht="16.5" thickBot="1" x14ac:dyDescent="0.3">
      <c r="A71" s="609"/>
      <c r="B71" s="610"/>
      <c r="C71" s="611"/>
      <c r="D71" s="70"/>
      <c r="E71" s="85"/>
      <c r="F71" s="642"/>
      <c r="G71" s="643"/>
      <c r="H71" s="643"/>
      <c r="I71" s="643"/>
      <c r="J71" s="643"/>
      <c r="K71" s="644"/>
    </row>
    <row r="72" spans="1:11" s="49" customFormat="1" ht="16.5" thickBot="1" x14ac:dyDescent="0.3">
      <c r="A72" s="609"/>
      <c r="B72" s="645"/>
      <c r="C72" s="646"/>
      <c r="D72" s="71"/>
      <c r="E72" s="85"/>
      <c r="F72" s="642"/>
      <c r="G72" s="643"/>
      <c r="H72" s="643"/>
      <c r="I72" s="643"/>
      <c r="J72" s="643"/>
      <c r="K72" s="644"/>
    </row>
    <row r="73" spans="1:11" ht="16.5" thickBot="1" x14ac:dyDescent="0.3">
      <c r="B73" s="647" t="s">
        <v>34</v>
      </c>
      <c r="C73" s="648"/>
      <c r="D73" s="69">
        <f>SUM(D59:D72)</f>
        <v>12</v>
      </c>
    </row>
  </sheetData>
  <sheetProtection formatRows="0"/>
  <mergeCells count="90">
    <mergeCell ref="A72:C72"/>
    <mergeCell ref="F72:K72"/>
    <mergeCell ref="B73:C73"/>
    <mergeCell ref="A42:B42"/>
    <mergeCell ref="A57:B57"/>
    <mergeCell ref="A70:C70"/>
    <mergeCell ref="F70:K70"/>
    <mergeCell ref="A71:C71"/>
    <mergeCell ref="F71:K71"/>
    <mergeCell ref="A67:C67"/>
    <mergeCell ref="F67:K67"/>
    <mergeCell ref="A68:C68"/>
    <mergeCell ref="F68:K68"/>
    <mergeCell ref="A69:C69"/>
    <mergeCell ref="F69:K69"/>
    <mergeCell ref="A64:C64"/>
    <mergeCell ref="F64:K64"/>
    <mergeCell ref="A65:C65"/>
    <mergeCell ref="F65:K65"/>
    <mergeCell ref="A66:C66"/>
    <mergeCell ref="F66:K66"/>
    <mergeCell ref="A61:C61"/>
    <mergeCell ref="F61:K61"/>
    <mergeCell ref="A62:C62"/>
    <mergeCell ref="F62:K62"/>
    <mergeCell ref="A63:C63"/>
    <mergeCell ref="F63:K63"/>
    <mergeCell ref="A58:C58"/>
    <mergeCell ref="F58:K58"/>
    <mergeCell ref="A59:C59"/>
    <mergeCell ref="F59:K59"/>
    <mergeCell ref="A60:C60"/>
    <mergeCell ref="F60:K60"/>
    <mergeCell ref="D52:G52"/>
    <mergeCell ref="H52:K52"/>
    <mergeCell ref="D53:G53"/>
    <mergeCell ref="H53:K53"/>
    <mergeCell ref="D54:G54"/>
    <mergeCell ref="H54:K54"/>
    <mergeCell ref="D49:G49"/>
    <mergeCell ref="H49:K49"/>
    <mergeCell ref="D50:G50"/>
    <mergeCell ref="H50:K50"/>
    <mergeCell ref="D51:G51"/>
    <mergeCell ref="H51:K51"/>
    <mergeCell ref="D46:G46"/>
    <mergeCell ref="H46:K46"/>
    <mergeCell ref="D47:G47"/>
    <mergeCell ref="H47:K47"/>
    <mergeCell ref="D48:G48"/>
    <mergeCell ref="H48:K48"/>
    <mergeCell ref="D43:G43"/>
    <mergeCell ref="H43:K43"/>
    <mergeCell ref="D44:G44"/>
    <mergeCell ref="H44:K44"/>
    <mergeCell ref="D45:G45"/>
    <mergeCell ref="H45:K45"/>
    <mergeCell ref="A38:B38"/>
    <mergeCell ref="A21:A23"/>
    <mergeCell ref="A25:A26"/>
    <mergeCell ref="A30:B30"/>
    <mergeCell ref="A32:B32"/>
    <mergeCell ref="A33:B33"/>
    <mergeCell ref="A34:B34"/>
    <mergeCell ref="A35:B35"/>
    <mergeCell ref="A36:B36"/>
    <mergeCell ref="A37:B37"/>
    <mergeCell ref="A31:B31"/>
    <mergeCell ref="A13:A14"/>
    <mergeCell ref="A15:A1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="80" zoomScaleNormal="80" workbookViewId="0">
      <pane xSplit="1" ySplit="9" topLeftCell="F40" activePane="bottomRight" state="frozen"/>
      <selection pane="topRight" activeCell="B1" sqref="B1"/>
      <selection pane="bottomLeft" activeCell="A11" sqref="A11"/>
      <selection pane="bottomRight" activeCell="H41" sqref="H41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2"/>
      <c r="B2" s="6"/>
      <c r="C2" s="119"/>
      <c r="D2" s="6"/>
      <c r="E2" s="6"/>
      <c r="F2" s="6"/>
      <c r="G2" s="650" t="s">
        <v>552</v>
      </c>
      <c r="H2" s="650"/>
      <c r="I2" s="650"/>
      <c r="J2" s="650"/>
      <c r="K2" s="650"/>
      <c r="L2" s="650"/>
      <c r="M2" s="650"/>
      <c r="N2" s="650"/>
      <c r="O2" s="6"/>
      <c r="P2" s="6"/>
    </row>
    <row r="3" spans="1:18" x14ac:dyDescent="0.25">
      <c r="A3" s="6"/>
      <c r="B3" s="6"/>
      <c r="C3" s="119"/>
      <c r="D3" s="6"/>
      <c r="E3" s="6"/>
      <c r="F3" s="6"/>
      <c r="G3" s="6"/>
      <c r="H3" s="19" t="s">
        <v>58</v>
      </c>
      <c r="I3" s="18">
        <v>6</v>
      </c>
      <c r="J3" s="55"/>
      <c r="K3" s="55"/>
      <c r="L3" s="55"/>
      <c r="M3" s="55"/>
      <c r="N3" s="55"/>
      <c r="O3" s="6"/>
      <c r="P3" s="6"/>
    </row>
    <row r="4" spans="1:18" x14ac:dyDescent="0.25">
      <c r="A4" s="6"/>
      <c r="B4" s="6"/>
      <c r="C4" s="119"/>
      <c r="D4" s="6"/>
      <c r="E4" s="6"/>
      <c r="F4" s="6"/>
      <c r="G4" s="6"/>
      <c r="H4" s="19" t="s">
        <v>59</v>
      </c>
      <c r="I4" s="18">
        <v>34</v>
      </c>
      <c r="J4" s="55"/>
      <c r="K4" s="55"/>
      <c r="L4" s="55"/>
      <c r="M4" s="55"/>
      <c r="N4" s="55"/>
      <c r="O4" s="6"/>
      <c r="P4" s="6"/>
    </row>
    <row r="5" spans="1:18" x14ac:dyDescent="0.25">
      <c r="A5" s="6"/>
      <c r="B5" s="6"/>
      <c r="C5" s="119"/>
      <c r="D5" s="6"/>
      <c r="E5" s="6"/>
      <c r="F5" s="688" t="s">
        <v>120</v>
      </c>
      <c r="G5" s="688"/>
      <c r="H5" s="688"/>
      <c r="I5" s="675" t="s">
        <v>142</v>
      </c>
      <c r="J5" s="676"/>
      <c r="K5" s="676"/>
      <c r="L5" s="676"/>
      <c r="M5" s="676"/>
      <c r="N5" s="676"/>
      <c r="O5" s="676"/>
      <c r="P5" s="676"/>
      <c r="Q5" s="676"/>
    </row>
    <row r="6" spans="1:18" ht="15.75" thickBot="1" x14ac:dyDescent="0.3"/>
    <row r="7" spans="1:18" ht="63" customHeight="1" thickBot="1" x14ac:dyDescent="0.3">
      <c r="A7" s="669" t="s">
        <v>40</v>
      </c>
      <c r="B7" s="670" t="s">
        <v>103</v>
      </c>
      <c r="C7" s="671"/>
      <c r="D7" s="672"/>
      <c r="E7" s="68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39"/>
      <c r="Q7" s="540"/>
      <c r="R7" s="1"/>
    </row>
    <row r="8" spans="1:18" ht="65.25" customHeight="1" thickBot="1" x14ac:dyDescent="0.3">
      <c r="A8" s="669"/>
      <c r="B8" s="668" t="s">
        <v>109</v>
      </c>
      <c r="C8" s="673" t="s">
        <v>113</v>
      </c>
      <c r="D8" s="668" t="s">
        <v>108</v>
      </c>
      <c r="E8" s="682"/>
      <c r="F8" s="566" t="s">
        <v>112</v>
      </c>
      <c r="G8" s="567"/>
      <c r="H8" s="685" t="s">
        <v>46</v>
      </c>
      <c r="I8" s="687" t="s">
        <v>70</v>
      </c>
      <c r="J8" s="664" t="s">
        <v>4</v>
      </c>
      <c r="K8" s="680" t="s">
        <v>5</v>
      </c>
      <c r="L8" s="680"/>
      <c r="M8" s="663" t="s">
        <v>47</v>
      </c>
      <c r="N8" s="664" t="s">
        <v>6</v>
      </c>
      <c r="O8" s="663" t="s">
        <v>50</v>
      </c>
      <c r="P8" s="684" t="s">
        <v>8</v>
      </c>
      <c r="Q8" s="684"/>
      <c r="R8" s="1"/>
    </row>
    <row r="9" spans="1:18" ht="47.25" customHeight="1" thickBot="1" x14ac:dyDescent="0.3">
      <c r="A9" s="669"/>
      <c r="B9" s="668"/>
      <c r="C9" s="674"/>
      <c r="D9" s="668"/>
      <c r="E9" s="683"/>
      <c r="F9" s="108" t="s">
        <v>9</v>
      </c>
      <c r="G9" s="107" t="s">
        <v>10</v>
      </c>
      <c r="H9" s="686"/>
      <c r="I9" s="687"/>
      <c r="J9" s="664"/>
      <c r="K9" s="105" t="s">
        <v>106</v>
      </c>
      <c r="L9" s="106" t="s">
        <v>60</v>
      </c>
      <c r="M9" s="663"/>
      <c r="N9" s="664"/>
      <c r="O9" s="663"/>
      <c r="P9" s="92" t="s">
        <v>110</v>
      </c>
      <c r="Q9" s="112" t="s">
        <v>111</v>
      </c>
      <c r="R9" s="1"/>
    </row>
    <row r="10" spans="1:18" ht="73.5" customHeight="1" thickBot="1" x14ac:dyDescent="0.3">
      <c r="A10" s="677" t="s">
        <v>11</v>
      </c>
      <c r="B10" s="58">
        <v>1</v>
      </c>
      <c r="C10" s="58"/>
      <c r="D10" s="120">
        <v>3</v>
      </c>
      <c r="E10" s="9">
        <f>B10+C10</f>
        <v>1</v>
      </c>
      <c r="F10" s="25" t="s">
        <v>127</v>
      </c>
      <c r="G10" s="14" t="s">
        <v>128</v>
      </c>
      <c r="H10" s="149" t="s">
        <v>348</v>
      </c>
      <c r="I10" s="30" t="s">
        <v>51</v>
      </c>
      <c r="J10" s="14" t="s">
        <v>153</v>
      </c>
      <c r="K10" s="14" t="s">
        <v>44</v>
      </c>
      <c r="L10" s="14" t="s">
        <v>44</v>
      </c>
      <c r="M10" s="26"/>
      <c r="N10" s="26"/>
      <c r="O10" s="146" t="s">
        <v>165</v>
      </c>
      <c r="P10" s="309" t="s">
        <v>45</v>
      </c>
      <c r="Q10" s="310" t="s">
        <v>45</v>
      </c>
      <c r="R10" s="3"/>
    </row>
    <row r="11" spans="1:18" ht="45.75" thickBot="1" x14ac:dyDescent="0.3">
      <c r="A11" s="678"/>
      <c r="B11" s="58">
        <v>1</v>
      </c>
      <c r="C11" s="58">
        <v>2</v>
      </c>
      <c r="D11" s="120">
        <v>1</v>
      </c>
      <c r="E11" s="9">
        <f t="shared" ref="E11:E58" si="0">B11+C11</f>
        <v>3</v>
      </c>
      <c r="F11" s="28" t="s">
        <v>155</v>
      </c>
      <c r="G11" s="15" t="s">
        <v>156</v>
      </c>
      <c r="H11" s="149" t="s">
        <v>193</v>
      </c>
      <c r="I11" s="27" t="s">
        <v>169</v>
      </c>
      <c r="J11" s="15" t="s">
        <v>153</v>
      </c>
      <c r="K11" s="14" t="s">
        <v>44</v>
      </c>
      <c r="L11" s="14" t="s">
        <v>44</v>
      </c>
      <c r="M11" s="29"/>
      <c r="N11" s="29"/>
      <c r="O11" s="146" t="s">
        <v>194</v>
      </c>
      <c r="P11" s="310" t="s">
        <v>45</v>
      </c>
      <c r="Q11" s="310" t="s">
        <v>45</v>
      </c>
      <c r="R11" s="3"/>
    </row>
    <row r="12" spans="1:18" ht="21" customHeight="1" thickBot="1" x14ac:dyDescent="0.3">
      <c r="A12" s="679"/>
      <c r="B12" s="58"/>
      <c r="C12" s="58"/>
      <c r="D12" s="120"/>
      <c r="E12" s="9">
        <f t="shared" si="0"/>
        <v>0</v>
      </c>
      <c r="F12" s="59"/>
      <c r="G12" s="60"/>
      <c r="H12" s="61"/>
      <c r="I12" s="62"/>
      <c r="J12" s="60"/>
      <c r="K12" s="60"/>
      <c r="L12" s="60"/>
      <c r="M12" s="61"/>
      <c r="N12" s="61"/>
      <c r="O12" s="61"/>
      <c r="P12" s="309"/>
      <c r="Q12" s="309"/>
      <c r="R12" s="3"/>
    </row>
    <row r="13" spans="1:18" ht="88.5" customHeight="1" thickBot="1" x14ac:dyDescent="0.3">
      <c r="A13" s="660" t="s">
        <v>12</v>
      </c>
      <c r="B13" s="13">
        <v>3</v>
      </c>
      <c r="C13" s="13"/>
      <c r="D13" s="120">
        <v>4</v>
      </c>
      <c r="E13" s="9">
        <f t="shared" si="0"/>
        <v>3</v>
      </c>
      <c r="F13" s="25" t="s">
        <v>155</v>
      </c>
      <c r="G13" s="14" t="s">
        <v>156</v>
      </c>
      <c r="H13" s="146" t="s">
        <v>349</v>
      </c>
      <c r="I13" s="30" t="s">
        <v>51</v>
      </c>
      <c r="J13" s="14" t="s">
        <v>153</v>
      </c>
      <c r="K13" s="14" t="s">
        <v>44</v>
      </c>
      <c r="L13" s="14" t="s">
        <v>44</v>
      </c>
      <c r="M13" s="26"/>
      <c r="N13" s="26"/>
      <c r="O13" s="146" t="s">
        <v>166</v>
      </c>
      <c r="P13" s="184" t="s">
        <v>45</v>
      </c>
      <c r="Q13" s="184" t="s">
        <v>45</v>
      </c>
      <c r="R13" s="3"/>
    </row>
    <row r="14" spans="1:18" ht="19.5" thickBot="1" x14ac:dyDescent="0.3">
      <c r="A14" s="659"/>
      <c r="B14" s="13"/>
      <c r="C14" s="13"/>
      <c r="D14" s="120"/>
      <c r="E14" s="9">
        <f t="shared" si="0"/>
        <v>0</v>
      </c>
      <c r="F14" s="59"/>
      <c r="G14" s="60"/>
      <c r="H14" s="61"/>
      <c r="I14" s="62"/>
      <c r="J14" s="60"/>
      <c r="K14" s="60"/>
      <c r="L14" s="60"/>
      <c r="M14" s="61"/>
      <c r="N14" s="61"/>
      <c r="O14" s="61"/>
      <c r="P14" s="309"/>
      <c r="Q14" s="309"/>
      <c r="R14" s="3"/>
    </row>
    <row r="15" spans="1:18" ht="128.25" customHeight="1" thickBot="1" x14ac:dyDescent="0.3">
      <c r="A15" s="660" t="s">
        <v>13</v>
      </c>
      <c r="B15" s="13">
        <v>3</v>
      </c>
      <c r="C15" s="13"/>
      <c r="D15" s="120">
        <v>6</v>
      </c>
      <c r="E15" s="9">
        <f t="shared" si="0"/>
        <v>3</v>
      </c>
      <c r="F15" s="25" t="s">
        <v>155</v>
      </c>
      <c r="G15" s="14" t="s">
        <v>156</v>
      </c>
      <c r="H15" s="26" t="s">
        <v>597</v>
      </c>
      <c r="I15" s="325" t="s">
        <v>496</v>
      </c>
      <c r="J15" s="14" t="s">
        <v>497</v>
      </c>
      <c r="K15" s="147" t="s">
        <v>498</v>
      </c>
      <c r="L15" s="147" t="s">
        <v>498</v>
      </c>
      <c r="M15" s="26"/>
      <c r="N15" s="26"/>
      <c r="O15" s="26" t="s">
        <v>596</v>
      </c>
      <c r="P15" s="184" t="s">
        <v>499</v>
      </c>
      <c r="Q15" s="184" t="s">
        <v>499</v>
      </c>
      <c r="R15" s="3"/>
    </row>
    <row r="16" spans="1:18" ht="19.5" customHeight="1" thickBot="1" x14ac:dyDescent="0.3">
      <c r="A16" s="658"/>
      <c r="B16" s="13"/>
      <c r="C16" s="13"/>
      <c r="D16" s="120"/>
      <c r="E16" s="9">
        <f t="shared" si="0"/>
        <v>0</v>
      </c>
      <c r="F16" s="28"/>
      <c r="G16" s="15"/>
      <c r="H16" s="29"/>
      <c r="I16" s="30"/>
      <c r="J16" s="15"/>
      <c r="K16" s="15"/>
      <c r="L16" s="15"/>
      <c r="M16" s="29"/>
      <c r="N16" s="29"/>
      <c r="O16" s="29"/>
      <c r="P16" s="184"/>
      <c r="Q16" s="184"/>
      <c r="R16" s="3"/>
    </row>
    <row r="17" spans="1:18" ht="19.5" thickBot="1" x14ac:dyDescent="0.3">
      <c r="A17" s="659"/>
      <c r="B17" s="13"/>
      <c r="C17" s="13"/>
      <c r="D17" s="120"/>
      <c r="E17" s="9">
        <f t="shared" si="0"/>
        <v>0</v>
      </c>
      <c r="F17" s="59"/>
      <c r="G17" s="60"/>
      <c r="H17" s="61"/>
      <c r="I17" s="62"/>
      <c r="J17" s="60"/>
      <c r="K17" s="60"/>
      <c r="L17" s="60"/>
      <c r="M17" s="61"/>
      <c r="N17" s="61"/>
      <c r="O17" s="61"/>
      <c r="P17" s="309"/>
      <c r="Q17" s="309"/>
      <c r="R17" s="3"/>
    </row>
    <row r="18" spans="1:18" ht="90" thickBot="1" x14ac:dyDescent="0.3">
      <c r="A18" s="660" t="s">
        <v>15</v>
      </c>
      <c r="B18" s="13">
        <v>4</v>
      </c>
      <c r="C18" s="13">
        <v>1</v>
      </c>
      <c r="D18" s="120">
        <v>3</v>
      </c>
      <c r="E18" s="9">
        <v>5</v>
      </c>
      <c r="F18" s="25" t="s">
        <v>488</v>
      </c>
      <c r="G18" s="14" t="s">
        <v>171</v>
      </c>
      <c r="H18" s="156" t="s">
        <v>350</v>
      </c>
      <c r="I18" s="325" t="s">
        <v>167</v>
      </c>
      <c r="J18" s="14" t="s">
        <v>485</v>
      </c>
      <c r="K18" s="147" t="s">
        <v>475</v>
      </c>
      <c r="L18" s="147" t="s">
        <v>475</v>
      </c>
      <c r="M18" s="26"/>
      <c r="N18" s="26"/>
      <c r="O18" s="26" t="s">
        <v>351</v>
      </c>
      <c r="P18" s="184" t="s">
        <v>479</v>
      </c>
      <c r="Q18" s="184" t="s">
        <v>479</v>
      </c>
      <c r="R18" s="3"/>
    </row>
    <row r="19" spans="1:18" ht="90" thickBot="1" x14ac:dyDescent="0.3">
      <c r="A19" s="658"/>
      <c r="B19" s="13">
        <v>4</v>
      </c>
      <c r="C19" s="13">
        <v>2</v>
      </c>
      <c r="D19" s="120">
        <v>1</v>
      </c>
      <c r="E19" s="9">
        <f t="shared" si="0"/>
        <v>6</v>
      </c>
      <c r="F19" s="28" t="s">
        <v>352</v>
      </c>
      <c r="G19" s="15" t="s">
        <v>168</v>
      </c>
      <c r="H19" s="156" t="s">
        <v>353</v>
      </c>
      <c r="I19" s="27" t="s">
        <v>354</v>
      </c>
      <c r="J19" s="14" t="s">
        <v>485</v>
      </c>
      <c r="K19" s="147" t="s">
        <v>475</v>
      </c>
      <c r="L19" s="147" t="s">
        <v>475</v>
      </c>
      <c r="M19" s="29"/>
      <c r="N19" s="29"/>
      <c r="O19" s="26" t="s">
        <v>355</v>
      </c>
      <c r="P19" s="184" t="s">
        <v>479</v>
      </c>
      <c r="Q19" s="184" t="s">
        <v>479</v>
      </c>
      <c r="R19" s="3"/>
    </row>
    <row r="20" spans="1:18" ht="19.5" thickBot="1" x14ac:dyDescent="0.3">
      <c r="A20" s="659"/>
      <c r="B20" s="13"/>
      <c r="C20" s="13"/>
      <c r="D20" s="120"/>
      <c r="E20" s="9">
        <f t="shared" si="0"/>
        <v>0</v>
      </c>
      <c r="F20" s="59"/>
      <c r="G20" s="60"/>
      <c r="H20" s="61"/>
      <c r="I20" s="62"/>
      <c r="J20" s="60"/>
      <c r="K20" s="60"/>
      <c r="L20" s="60"/>
      <c r="M20" s="61"/>
      <c r="N20" s="61"/>
      <c r="O20" s="61"/>
      <c r="P20" s="309"/>
      <c r="Q20" s="309"/>
      <c r="R20" s="3"/>
    </row>
    <row r="21" spans="1:18" ht="39" thickBot="1" x14ac:dyDescent="0.3">
      <c r="A21" s="660" t="s">
        <v>18</v>
      </c>
      <c r="B21" s="13">
        <v>2</v>
      </c>
      <c r="C21" s="13"/>
      <c r="D21" s="120">
        <v>3</v>
      </c>
      <c r="E21" s="9">
        <f t="shared" si="0"/>
        <v>2</v>
      </c>
      <c r="F21" s="25" t="s">
        <v>133</v>
      </c>
      <c r="G21" s="14" t="s">
        <v>134</v>
      </c>
      <c r="H21" s="26" t="s">
        <v>212</v>
      </c>
      <c r="I21" s="27" t="s">
        <v>210</v>
      </c>
      <c r="J21" s="14" t="s">
        <v>153</v>
      </c>
      <c r="K21" s="14" t="s">
        <v>44</v>
      </c>
      <c r="L21" s="14" t="s">
        <v>44</v>
      </c>
      <c r="M21" s="26"/>
      <c r="N21" s="26"/>
      <c r="O21" s="26" t="s">
        <v>211</v>
      </c>
      <c r="P21" s="310" t="s">
        <v>45</v>
      </c>
      <c r="Q21" s="310" t="s">
        <v>45</v>
      </c>
      <c r="R21" s="3"/>
    </row>
    <row r="22" spans="1:18" ht="19.5" thickBot="1" x14ac:dyDescent="0.3">
      <c r="A22" s="658"/>
      <c r="B22" s="13"/>
      <c r="C22" s="13"/>
      <c r="D22" s="120"/>
      <c r="E22" s="9">
        <f t="shared" si="0"/>
        <v>0</v>
      </c>
      <c r="F22" s="28"/>
      <c r="G22" s="15"/>
      <c r="H22" s="29"/>
      <c r="I22" s="30"/>
      <c r="J22" s="15"/>
      <c r="K22" s="15"/>
      <c r="L22" s="15"/>
      <c r="M22" s="29"/>
      <c r="N22" s="29"/>
      <c r="O22" s="29"/>
      <c r="P22" s="184"/>
      <c r="Q22" s="184"/>
      <c r="R22" s="3"/>
    </row>
    <row r="23" spans="1:18" ht="19.5" thickBot="1" x14ac:dyDescent="0.3">
      <c r="A23" s="659"/>
      <c r="B23" s="13"/>
      <c r="C23" s="13"/>
      <c r="D23" s="120"/>
      <c r="E23" s="9">
        <f t="shared" si="0"/>
        <v>0</v>
      </c>
      <c r="F23" s="59"/>
      <c r="G23" s="60"/>
      <c r="H23" s="61"/>
      <c r="I23" s="62"/>
      <c r="J23" s="60"/>
      <c r="K23" s="60"/>
      <c r="L23" s="60"/>
      <c r="M23" s="61"/>
      <c r="N23" s="61"/>
      <c r="O23" s="61"/>
      <c r="P23" s="309"/>
      <c r="Q23" s="309"/>
      <c r="R23" s="3"/>
    </row>
    <row r="24" spans="1:18" ht="53.25" customHeight="1" thickBot="1" x14ac:dyDescent="0.3">
      <c r="A24" s="665" t="s">
        <v>19</v>
      </c>
      <c r="B24" s="327">
        <v>2</v>
      </c>
      <c r="C24" s="327"/>
      <c r="D24" s="328">
        <v>3</v>
      </c>
      <c r="E24" s="329">
        <f t="shared" si="0"/>
        <v>2</v>
      </c>
      <c r="F24" s="330" t="s">
        <v>133</v>
      </c>
      <c r="G24" s="310" t="s">
        <v>134</v>
      </c>
      <c r="H24" s="162" t="s">
        <v>157</v>
      </c>
      <c r="I24" s="185" t="s">
        <v>51</v>
      </c>
      <c r="J24" s="310" t="s">
        <v>153</v>
      </c>
      <c r="K24" s="310" t="s">
        <v>44</v>
      </c>
      <c r="L24" s="310" t="s">
        <v>44</v>
      </c>
      <c r="M24" s="148"/>
      <c r="N24" s="148"/>
      <c r="O24" s="162" t="s">
        <v>159</v>
      </c>
      <c r="P24" s="184" t="s">
        <v>45</v>
      </c>
      <c r="Q24" s="184" t="s">
        <v>45</v>
      </c>
      <c r="R24" s="3"/>
    </row>
    <row r="25" spans="1:18" ht="39" thickBot="1" x14ac:dyDescent="0.3">
      <c r="A25" s="666"/>
      <c r="B25" s="327">
        <v>2</v>
      </c>
      <c r="C25" s="327">
        <v>1</v>
      </c>
      <c r="D25" s="328">
        <v>1</v>
      </c>
      <c r="E25" s="329">
        <f t="shared" si="0"/>
        <v>3</v>
      </c>
      <c r="F25" s="331" t="s">
        <v>155</v>
      </c>
      <c r="G25" s="184" t="s">
        <v>156</v>
      </c>
      <c r="H25" s="162" t="s">
        <v>158</v>
      </c>
      <c r="I25" s="332" t="s">
        <v>169</v>
      </c>
      <c r="J25" s="184" t="s">
        <v>153</v>
      </c>
      <c r="K25" s="310" t="s">
        <v>44</v>
      </c>
      <c r="L25" s="310" t="s">
        <v>44</v>
      </c>
      <c r="M25" s="314"/>
      <c r="N25" s="162"/>
      <c r="O25" s="148" t="s">
        <v>154</v>
      </c>
      <c r="P25" s="310" t="s">
        <v>45</v>
      </c>
      <c r="Q25" s="310" t="s">
        <v>45</v>
      </c>
      <c r="R25" s="3"/>
    </row>
    <row r="26" spans="1:18" ht="19.5" thickBot="1" x14ac:dyDescent="0.3">
      <c r="A26" s="667"/>
      <c r="B26" s="327"/>
      <c r="C26" s="327"/>
      <c r="D26" s="328"/>
      <c r="E26" s="329">
        <f t="shared" si="0"/>
        <v>0</v>
      </c>
      <c r="F26" s="333"/>
      <c r="G26" s="309"/>
      <c r="H26" s="334"/>
      <c r="I26" s="335"/>
      <c r="J26" s="309"/>
      <c r="K26" s="309"/>
      <c r="L26" s="309"/>
      <c r="M26" s="334"/>
      <c r="N26" s="334"/>
      <c r="O26" s="334"/>
      <c r="P26" s="309"/>
      <c r="Q26" s="309"/>
      <c r="R26" s="3"/>
    </row>
    <row r="27" spans="1:18" ht="26.25" thickBot="1" x14ac:dyDescent="0.3">
      <c r="A27" s="660" t="s">
        <v>72</v>
      </c>
      <c r="B27" s="13">
        <v>1</v>
      </c>
      <c r="C27" s="13"/>
      <c r="D27" s="120">
        <v>2</v>
      </c>
      <c r="E27" s="9">
        <f t="shared" si="0"/>
        <v>1</v>
      </c>
      <c r="F27" s="25" t="s">
        <v>127</v>
      </c>
      <c r="G27" s="14" t="s">
        <v>128</v>
      </c>
      <c r="H27" s="148" t="s">
        <v>160</v>
      </c>
      <c r="I27" s="27" t="s">
        <v>416</v>
      </c>
      <c r="J27" s="14" t="s">
        <v>153</v>
      </c>
      <c r="K27" s="14" t="s">
        <v>44</v>
      </c>
      <c r="L27" s="14" t="s">
        <v>44</v>
      </c>
      <c r="M27" s="26"/>
      <c r="N27" s="26"/>
      <c r="O27" s="26" t="s">
        <v>161</v>
      </c>
      <c r="P27" s="310" t="s">
        <v>45</v>
      </c>
      <c r="Q27" s="310" t="s">
        <v>45</v>
      </c>
      <c r="R27" s="3"/>
    </row>
    <row r="28" spans="1:18" ht="19.5" thickBot="1" x14ac:dyDescent="0.3">
      <c r="A28" s="662"/>
      <c r="B28" s="13"/>
      <c r="C28" s="13"/>
      <c r="D28" s="120"/>
      <c r="E28" s="9">
        <f t="shared" si="0"/>
        <v>0</v>
      </c>
      <c r="F28" s="59"/>
      <c r="G28" s="60"/>
      <c r="H28" s="61"/>
      <c r="I28" s="62"/>
      <c r="J28" s="60"/>
      <c r="K28" s="60"/>
      <c r="L28" s="60"/>
      <c r="M28" s="61"/>
      <c r="N28" s="61"/>
      <c r="O28" s="61"/>
      <c r="P28" s="309"/>
      <c r="Q28" s="309"/>
      <c r="R28" s="3"/>
    </row>
    <row r="29" spans="1:18" ht="39" thickBot="1" x14ac:dyDescent="0.3">
      <c r="A29" s="660" t="s">
        <v>73</v>
      </c>
      <c r="B29" s="13">
        <v>1</v>
      </c>
      <c r="C29" s="13"/>
      <c r="D29" s="120">
        <v>2</v>
      </c>
      <c r="E29" s="9">
        <f t="shared" si="0"/>
        <v>1</v>
      </c>
      <c r="F29" s="25" t="s">
        <v>127</v>
      </c>
      <c r="G29" s="14" t="s">
        <v>128</v>
      </c>
      <c r="H29" s="26" t="s">
        <v>162</v>
      </c>
      <c r="I29" s="178" t="s">
        <v>416</v>
      </c>
      <c r="J29" s="14" t="s">
        <v>153</v>
      </c>
      <c r="K29" s="14" t="s">
        <v>44</v>
      </c>
      <c r="L29" s="14" t="s">
        <v>44</v>
      </c>
      <c r="M29" s="26"/>
      <c r="N29" s="26"/>
      <c r="O29" s="26" t="s">
        <v>163</v>
      </c>
      <c r="P29" s="310" t="s">
        <v>45</v>
      </c>
      <c r="Q29" s="310" t="s">
        <v>45</v>
      </c>
      <c r="R29" s="3"/>
    </row>
    <row r="30" spans="1:18" ht="19.5" thickBot="1" x14ac:dyDescent="0.3">
      <c r="A30" s="662"/>
      <c r="B30" s="13"/>
      <c r="C30" s="13"/>
      <c r="D30" s="120"/>
      <c r="E30" s="9">
        <f t="shared" si="0"/>
        <v>0</v>
      </c>
      <c r="F30" s="59"/>
      <c r="G30" s="60"/>
      <c r="H30" s="61"/>
      <c r="I30" s="62"/>
      <c r="J30" s="60"/>
      <c r="K30" s="60"/>
      <c r="L30" s="60"/>
      <c r="M30" s="61"/>
      <c r="N30" s="61"/>
      <c r="O30" s="61"/>
      <c r="P30" s="309"/>
      <c r="Q30" s="309"/>
      <c r="R30" s="3"/>
    </row>
    <row r="31" spans="1:18" ht="39" thickBot="1" x14ac:dyDescent="0.3">
      <c r="A31" s="336" t="s">
        <v>489</v>
      </c>
      <c r="B31" s="327">
        <v>1</v>
      </c>
      <c r="C31" s="327"/>
      <c r="D31" s="328">
        <v>3</v>
      </c>
      <c r="E31" s="329">
        <f t="shared" si="0"/>
        <v>1</v>
      </c>
      <c r="F31" s="337" t="s">
        <v>127</v>
      </c>
      <c r="G31" s="311" t="s">
        <v>128</v>
      </c>
      <c r="H31" s="338" t="s">
        <v>490</v>
      </c>
      <c r="I31" s="185" t="s">
        <v>51</v>
      </c>
      <c r="J31" s="310" t="s">
        <v>153</v>
      </c>
      <c r="K31" s="310" t="s">
        <v>44</v>
      </c>
      <c r="L31" s="310" t="s">
        <v>44</v>
      </c>
      <c r="M31" s="338"/>
      <c r="N31" s="338"/>
      <c r="O31" s="338"/>
      <c r="P31" s="311"/>
      <c r="Q31" s="311"/>
      <c r="R31" s="3"/>
    </row>
    <row r="32" spans="1:18" ht="39" thickBot="1" x14ac:dyDescent="0.3">
      <c r="A32" s="654" t="s">
        <v>23</v>
      </c>
      <c r="B32" s="13">
        <v>2</v>
      </c>
      <c r="C32" s="13"/>
      <c r="D32" s="120">
        <v>3</v>
      </c>
      <c r="E32" s="9">
        <f t="shared" si="0"/>
        <v>2</v>
      </c>
      <c r="F32" s="25" t="s">
        <v>133</v>
      </c>
      <c r="G32" s="14" t="s">
        <v>134</v>
      </c>
      <c r="H32" s="29" t="s">
        <v>172</v>
      </c>
      <c r="I32" s="30" t="s">
        <v>51</v>
      </c>
      <c r="J32" s="14" t="s">
        <v>153</v>
      </c>
      <c r="K32" s="14" t="s">
        <v>44</v>
      </c>
      <c r="L32" s="14" t="s">
        <v>44</v>
      </c>
      <c r="M32" s="26"/>
      <c r="N32" s="26"/>
      <c r="O32" s="26" t="s">
        <v>175</v>
      </c>
      <c r="P32" s="310" t="s">
        <v>45</v>
      </c>
      <c r="Q32" s="310" t="s">
        <v>45</v>
      </c>
      <c r="R32" s="3"/>
    </row>
    <row r="33" spans="1:18" ht="64.5" thickBot="1" x14ac:dyDescent="0.3">
      <c r="A33" s="658"/>
      <c r="B33" s="13">
        <v>2</v>
      </c>
      <c r="C33" s="13">
        <v>3</v>
      </c>
      <c r="D33" s="120">
        <v>1</v>
      </c>
      <c r="E33" s="9">
        <f t="shared" si="0"/>
        <v>5</v>
      </c>
      <c r="F33" s="28" t="s">
        <v>170</v>
      </c>
      <c r="G33" s="15" t="s">
        <v>171</v>
      </c>
      <c r="H33" s="26" t="s">
        <v>173</v>
      </c>
      <c r="I33" s="27" t="s">
        <v>169</v>
      </c>
      <c r="J33" s="14" t="s">
        <v>153</v>
      </c>
      <c r="K33" s="14" t="s">
        <v>44</v>
      </c>
      <c r="L33" s="14" t="s">
        <v>44</v>
      </c>
      <c r="M33" s="26"/>
      <c r="N33" s="26"/>
      <c r="O33" s="26" t="s">
        <v>174</v>
      </c>
      <c r="P33" s="310" t="s">
        <v>45</v>
      </c>
      <c r="Q33" s="310" t="s">
        <v>45</v>
      </c>
      <c r="R33" s="3"/>
    </row>
    <row r="34" spans="1:18" ht="19.5" thickBot="1" x14ac:dyDescent="0.3">
      <c r="A34" s="659"/>
      <c r="B34" s="13"/>
      <c r="C34" s="13"/>
      <c r="D34" s="120"/>
      <c r="E34" s="9">
        <f t="shared" si="0"/>
        <v>0</v>
      </c>
      <c r="F34" s="59"/>
      <c r="G34" s="60"/>
      <c r="H34" s="61"/>
      <c r="I34" s="62"/>
      <c r="J34" s="60"/>
      <c r="K34" s="60"/>
      <c r="L34" s="60"/>
      <c r="M34" s="61"/>
      <c r="N34" s="61"/>
      <c r="O34" s="61"/>
      <c r="P34" s="309"/>
      <c r="Q34" s="309"/>
      <c r="R34" s="3"/>
    </row>
    <row r="35" spans="1:18" ht="51.75" customHeight="1" thickBot="1" x14ac:dyDescent="0.3">
      <c r="A35" s="654" t="s">
        <v>24</v>
      </c>
      <c r="B35" s="13">
        <v>2</v>
      </c>
      <c r="C35" s="13"/>
      <c r="D35" s="120">
        <v>3</v>
      </c>
      <c r="E35" s="9">
        <f t="shared" si="0"/>
        <v>2</v>
      </c>
      <c r="F35" s="25" t="s">
        <v>133</v>
      </c>
      <c r="G35" s="14" t="s">
        <v>134</v>
      </c>
      <c r="H35" s="26" t="s">
        <v>356</v>
      </c>
      <c r="I35" s="30" t="s">
        <v>51</v>
      </c>
      <c r="J35" s="14" t="s">
        <v>153</v>
      </c>
      <c r="K35" s="14" t="s">
        <v>44</v>
      </c>
      <c r="L35" s="14" t="s">
        <v>44</v>
      </c>
      <c r="M35" s="26"/>
      <c r="N35" s="26"/>
      <c r="O35" s="26" t="s">
        <v>176</v>
      </c>
      <c r="P35" s="310" t="s">
        <v>45</v>
      </c>
      <c r="Q35" s="310" t="s">
        <v>45</v>
      </c>
      <c r="R35" s="3"/>
    </row>
    <row r="36" spans="1:18" ht="19.5" thickBot="1" x14ac:dyDescent="0.3">
      <c r="A36" s="658"/>
      <c r="B36" s="13"/>
      <c r="C36" s="13"/>
      <c r="D36" s="120"/>
      <c r="E36" s="9">
        <f t="shared" si="0"/>
        <v>0</v>
      </c>
      <c r="F36" s="28"/>
      <c r="G36" s="15"/>
      <c r="H36" s="29"/>
      <c r="I36" s="30"/>
      <c r="J36" s="15"/>
      <c r="K36" s="15"/>
      <c r="L36" s="15"/>
      <c r="M36" s="29"/>
      <c r="N36" s="29"/>
      <c r="O36" s="29"/>
      <c r="P36" s="184"/>
      <c r="Q36" s="184"/>
      <c r="R36" s="3"/>
    </row>
    <row r="37" spans="1:18" ht="19.5" thickBot="1" x14ac:dyDescent="0.3">
      <c r="A37" s="659"/>
      <c r="B37" s="13"/>
      <c r="C37" s="13"/>
      <c r="D37" s="120"/>
      <c r="E37" s="9">
        <f t="shared" si="0"/>
        <v>0</v>
      </c>
      <c r="F37" s="59"/>
      <c r="G37" s="60"/>
      <c r="H37" s="61"/>
      <c r="I37" s="62"/>
      <c r="J37" s="60"/>
      <c r="K37" s="60"/>
      <c r="L37" s="60"/>
      <c r="M37" s="61"/>
      <c r="N37" s="61"/>
      <c r="O37" s="61"/>
      <c r="P37" s="309"/>
      <c r="Q37" s="309"/>
      <c r="R37" s="3"/>
    </row>
    <row r="38" spans="1:18" ht="50.25" customHeight="1" thickBot="1" x14ac:dyDescent="0.3">
      <c r="A38" s="654" t="s">
        <v>25</v>
      </c>
      <c r="B38" s="13">
        <v>1</v>
      </c>
      <c r="C38" s="13"/>
      <c r="D38" s="120">
        <v>3</v>
      </c>
      <c r="E38" s="9">
        <f t="shared" si="0"/>
        <v>1</v>
      </c>
      <c r="F38" s="25" t="s">
        <v>127</v>
      </c>
      <c r="G38" s="14" t="s">
        <v>128</v>
      </c>
      <c r="H38" s="26" t="s">
        <v>357</v>
      </c>
      <c r="I38" s="27" t="s">
        <v>51</v>
      </c>
      <c r="J38" s="14" t="s">
        <v>153</v>
      </c>
      <c r="K38" s="14" t="s">
        <v>44</v>
      </c>
      <c r="L38" s="14" t="s">
        <v>44</v>
      </c>
      <c r="M38" s="26"/>
      <c r="N38" s="26"/>
      <c r="O38" s="26" t="s">
        <v>177</v>
      </c>
      <c r="P38" s="310" t="s">
        <v>45</v>
      </c>
      <c r="Q38" s="310" t="s">
        <v>45</v>
      </c>
      <c r="R38" s="3"/>
    </row>
    <row r="39" spans="1:18" ht="19.5" thickBot="1" x14ac:dyDescent="0.3">
      <c r="A39" s="658"/>
      <c r="B39" s="13"/>
      <c r="C39" s="13"/>
      <c r="D39" s="120"/>
      <c r="E39" s="9">
        <f t="shared" si="0"/>
        <v>0</v>
      </c>
      <c r="F39" s="28"/>
      <c r="G39" s="15"/>
      <c r="H39" s="29"/>
      <c r="I39" s="30"/>
      <c r="J39" s="15"/>
      <c r="K39" s="15"/>
      <c r="L39" s="15"/>
      <c r="M39" s="29"/>
      <c r="N39" s="29"/>
      <c r="O39" s="29"/>
      <c r="P39" s="184"/>
      <c r="Q39" s="184"/>
      <c r="R39" s="3"/>
    </row>
    <row r="40" spans="1:18" ht="19.5" thickBot="1" x14ac:dyDescent="0.3">
      <c r="A40" s="659"/>
      <c r="B40" s="13"/>
      <c r="C40" s="13"/>
      <c r="D40" s="120"/>
      <c r="E40" s="9">
        <f t="shared" si="0"/>
        <v>0</v>
      </c>
      <c r="F40" s="59"/>
      <c r="G40" s="60"/>
      <c r="H40" s="61"/>
      <c r="I40" s="62"/>
      <c r="J40" s="60"/>
      <c r="K40" s="60"/>
      <c r="L40" s="60"/>
      <c r="M40" s="61"/>
      <c r="N40" s="61"/>
      <c r="O40" s="61"/>
      <c r="P40" s="309"/>
      <c r="Q40" s="309"/>
      <c r="R40" s="3"/>
    </row>
    <row r="41" spans="1:18" ht="51.75" thickBot="1" x14ac:dyDescent="0.3">
      <c r="A41" s="660" t="s">
        <v>20</v>
      </c>
      <c r="B41" s="13">
        <v>1</v>
      </c>
      <c r="C41" s="120"/>
      <c r="D41" s="13">
        <v>3</v>
      </c>
      <c r="E41" s="9">
        <f t="shared" ref="E41" si="1">B41+(C41*D41)</f>
        <v>1</v>
      </c>
      <c r="F41" s="25" t="s">
        <v>127</v>
      </c>
      <c r="G41" s="14" t="s">
        <v>128</v>
      </c>
      <c r="H41" s="26" t="s">
        <v>598</v>
      </c>
      <c r="I41" s="27" t="s">
        <v>51</v>
      </c>
      <c r="J41" s="14" t="s">
        <v>153</v>
      </c>
      <c r="K41" s="14" t="s">
        <v>44</v>
      </c>
      <c r="L41" s="14" t="s">
        <v>44</v>
      </c>
      <c r="M41" s="26"/>
      <c r="N41" s="26"/>
      <c r="O41" s="26" t="s">
        <v>178</v>
      </c>
      <c r="P41" s="310" t="s">
        <v>45</v>
      </c>
      <c r="Q41" s="310" t="s">
        <v>45</v>
      </c>
      <c r="R41" s="3"/>
    </row>
    <row r="42" spans="1:18" ht="19.5" thickBot="1" x14ac:dyDescent="0.3">
      <c r="A42" s="661"/>
      <c r="B42" s="13"/>
      <c r="C42" s="13"/>
      <c r="D42" s="120"/>
      <c r="E42" s="9">
        <f t="shared" si="0"/>
        <v>0</v>
      </c>
      <c r="F42" s="28"/>
      <c r="G42" s="15"/>
      <c r="H42" s="29"/>
      <c r="I42" s="30"/>
      <c r="J42" s="15"/>
      <c r="K42" s="15"/>
      <c r="L42" s="15"/>
      <c r="M42" s="29"/>
      <c r="N42" s="29"/>
      <c r="O42" s="29"/>
      <c r="P42" s="184"/>
      <c r="Q42" s="184"/>
      <c r="R42" s="3"/>
    </row>
    <row r="43" spans="1:18" ht="19.5" thickBot="1" x14ac:dyDescent="0.3">
      <c r="A43" s="662"/>
      <c r="B43" s="13"/>
      <c r="C43" s="13"/>
      <c r="D43" s="120"/>
      <c r="E43" s="9">
        <f t="shared" si="0"/>
        <v>0</v>
      </c>
      <c r="F43" s="59"/>
      <c r="G43" s="60"/>
      <c r="H43" s="61"/>
      <c r="I43" s="62"/>
      <c r="J43" s="60"/>
      <c r="K43" s="60"/>
      <c r="L43" s="60"/>
      <c r="M43" s="61"/>
      <c r="N43" s="61"/>
      <c r="O43" s="61"/>
      <c r="P43" s="309"/>
      <c r="Q43" s="309"/>
      <c r="R43" s="3"/>
    </row>
    <row r="44" spans="1:18" ht="39" thickBot="1" x14ac:dyDescent="0.3">
      <c r="A44" s="661" t="s">
        <v>31</v>
      </c>
      <c r="B44" s="13">
        <v>3</v>
      </c>
      <c r="C44" s="120"/>
      <c r="D44" s="13">
        <v>3</v>
      </c>
      <c r="E44" s="9">
        <v>3</v>
      </c>
      <c r="F44" s="25" t="s">
        <v>155</v>
      </c>
      <c r="G44" s="14" t="s">
        <v>156</v>
      </c>
      <c r="H44" s="29" t="s">
        <v>180</v>
      </c>
      <c r="I44" s="27" t="s">
        <v>51</v>
      </c>
      <c r="J44" s="14" t="s">
        <v>358</v>
      </c>
      <c r="K44" s="14" t="s">
        <v>44</v>
      </c>
      <c r="L44" s="14" t="s">
        <v>44</v>
      </c>
      <c r="M44" s="26"/>
      <c r="N44" s="26"/>
      <c r="O44" s="29"/>
      <c r="P44" s="310"/>
      <c r="Q44" s="310"/>
      <c r="R44" s="3"/>
    </row>
    <row r="45" spans="1:18" ht="19.5" thickBot="1" x14ac:dyDescent="0.3">
      <c r="A45" s="661"/>
      <c r="B45" s="13"/>
      <c r="C45" s="120"/>
      <c r="D45" s="13"/>
      <c r="E45" s="9"/>
      <c r="F45" s="59"/>
      <c r="G45" s="60"/>
      <c r="H45" s="29"/>
      <c r="I45" s="62"/>
      <c r="J45" s="14"/>
      <c r="K45" s="14"/>
      <c r="L45" s="14"/>
      <c r="M45" s="61"/>
      <c r="N45" s="61"/>
      <c r="O45" s="29"/>
      <c r="P45" s="309"/>
      <c r="Q45" s="309"/>
      <c r="R45" s="3"/>
    </row>
    <row r="46" spans="1:18" ht="69.75" customHeight="1" thickBot="1" x14ac:dyDescent="0.3">
      <c r="A46" s="654" t="s">
        <v>74</v>
      </c>
      <c r="B46" s="13">
        <v>1</v>
      </c>
      <c r="C46" s="120"/>
      <c r="D46" s="13">
        <v>3</v>
      </c>
      <c r="E46" s="9">
        <v>1</v>
      </c>
      <c r="F46" s="25" t="s">
        <v>127</v>
      </c>
      <c r="G46" s="14" t="s">
        <v>128</v>
      </c>
      <c r="H46" s="153" t="s">
        <v>234</v>
      </c>
      <c r="I46" s="27" t="s">
        <v>51</v>
      </c>
      <c r="J46" s="14" t="s">
        <v>359</v>
      </c>
      <c r="K46" s="14" t="s">
        <v>44</v>
      </c>
      <c r="L46" s="14" t="s">
        <v>44</v>
      </c>
      <c r="M46" s="26"/>
      <c r="N46" s="26"/>
      <c r="O46" s="150" t="s">
        <v>179</v>
      </c>
      <c r="P46" s="310" t="s">
        <v>45</v>
      </c>
      <c r="Q46" s="310" t="s">
        <v>45</v>
      </c>
      <c r="R46" s="3"/>
    </row>
    <row r="47" spans="1:18" ht="19.5" thickBot="1" x14ac:dyDescent="0.3">
      <c r="A47" s="656"/>
      <c r="B47" s="13"/>
      <c r="C47" s="13"/>
      <c r="D47" s="120"/>
      <c r="E47" s="9">
        <f t="shared" si="0"/>
        <v>0</v>
      </c>
      <c r="F47" s="28"/>
      <c r="G47" s="15"/>
      <c r="H47" s="29"/>
      <c r="I47" s="30"/>
      <c r="J47" s="15"/>
      <c r="K47" s="15"/>
      <c r="L47" s="15"/>
      <c r="M47" s="29"/>
      <c r="N47" s="29"/>
      <c r="O47" s="29"/>
      <c r="P47" s="184"/>
      <c r="Q47" s="184"/>
      <c r="R47" s="3"/>
    </row>
    <row r="48" spans="1:18" ht="19.5" thickBot="1" x14ac:dyDescent="0.3">
      <c r="A48" s="657"/>
      <c r="B48" s="13"/>
      <c r="C48" s="13"/>
      <c r="D48" s="120"/>
      <c r="E48" s="9">
        <f t="shared" si="0"/>
        <v>0</v>
      </c>
      <c r="F48" s="59"/>
      <c r="G48" s="60"/>
      <c r="H48" s="61"/>
      <c r="I48" s="62"/>
      <c r="J48" s="60"/>
      <c r="K48" s="60"/>
      <c r="L48" s="60"/>
      <c r="M48" s="61"/>
      <c r="N48" s="61"/>
      <c r="O48" s="61"/>
      <c r="P48" s="309"/>
      <c r="Q48" s="309"/>
      <c r="R48" s="3"/>
    </row>
    <row r="49" spans="1:18" ht="51.75" thickBot="1" x14ac:dyDescent="0.3">
      <c r="A49" s="661" t="s">
        <v>71</v>
      </c>
      <c r="B49" s="13">
        <v>1</v>
      </c>
      <c r="C49" s="13"/>
      <c r="D49" s="120">
        <v>3</v>
      </c>
      <c r="E49" s="9">
        <f t="shared" si="0"/>
        <v>1</v>
      </c>
      <c r="F49" s="25" t="s">
        <v>127</v>
      </c>
      <c r="G49" s="14" t="s">
        <v>128</v>
      </c>
      <c r="H49" s="26" t="s">
        <v>181</v>
      </c>
      <c r="I49" s="27" t="s">
        <v>51</v>
      </c>
      <c r="J49" s="14" t="s">
        <v>153</v>
      </c>
      <c r="K49" s="14" t="s">
        <v>44</v>
      </c>
      <c r="L49" s="14" t="s">
        <v>44</v>
      </c>
      <c r="M49" s="26"/>
      <c r="N49" s="26"/>
      <c r="O49" s="26"/>
      <c r="P49" s="310"/>
      <c r="Q49" s="310"/>
      <c r="R49" s="3"/>
    </row>
    <row r="50" spans="1:18" ht="19.5" thickBot="1" x14ac:dyDescent="0.3">
      <c r="A50" s="661"/>
      <c r="B50" s="13"/>
      <c r="C50" s="13"/>
      <c r="D50" s="120"/>
      <c r="E50" s="9">
        <f t="shared" si="0"/>
        <v>0</v>
      </c>
      <c r="F50" s="59"/>
      <c r="G50" s="60"/>
      <c r="H50" s="61"/>
      <c r="I50" s="62"/>
      <c r="J50" s="60"/>
      <c r="K50" s="60"/>
      <c r="L50" s="60"/>
      <c r="M50" s="61"/>
      <c r="N50" s="61"/>
      <c r="O50" s="61"/>
      <c r="P50" s="309"/>
      <c r="Q50" s="309"/>
      <c r="R50" s="3"/>
    </row>
    <row r="51" spans="1:18" ht="19.5" thickBot="1" x14ac:dyDescent="0.3">
      <c r="A51" s="654" t="s">
        <v>26</v>
      </c>
      <c r="B51" s="13"/>
      <c r="C51" s="13"/>
      <c r="D51" s="120"/>
      <c r="E51" s="9">
        <f t="shared" si="0"/>
        <v>0</v>
      </c>
      <c r="F51" s="25"/>
      <c r="G51" s="14"/>
      <c r="H51" s="26"/>
      <c r="I51" s="27"/>
      <c r="J51" s="14"/>
      <c r="K51" s="14"/>
      <c r="L51" s="14"/>
      <c r="M51" s="26"/>
      <c r="N51" s="26"/>
      <c r="O51" s="26"/>
      <c r="P51" s="310"/>
      <c r="Q51" s="310"/>
      <c r="R51" s="3"/>
    </row>
    <row r="52" spans="1:18" ht="19.5" thickBot="1" x14ac:dyDescent="0.3">
      <c r="A52" s="655"/>
      <c r="B52" s="13"/>
      <c r="C52" s="13"/>
      <c r="D52" s="120"/>
      <c r="E52" s="9">
        <f t="shared" si="0"/>
        <v>0</v>
      </c>
      <c r="F52" s="59"/>
      <c r="G52" s="60"/>
      <c r="H52" s="61"/>
      <c r="I52" s="62"/>
      <c r="J52" s="60"/>
      <c r="K52" s="60"/>
      <c r="L52" s="60"/>
      <c r="M52" s="61"/>
      <c r="N52" s="61"/>
      <c r="O52" s="61"/>
      <c r="P52" s="309"/>
      <c r="Q52" s="309"/>
      <c r="R52" s="3"/>
    </row>
    <row r="53" spans="1:18" ht="19.5" thickBot="1" x14ac:dyDescent="0.3">
      <c r="A53" s="654" t="s">
        <v>29</v>
      </c>
      <c r="B53" s="13"/>
      <c r="C53" s="13"/>
      <c r="D53" s="120"/>
      <c r="E53" s="9">
        <f t="shared" si="0"/>
        <v>0</v>
      </c>
      <c r="F53" s="25"/>
      <c r="G53" s="14"/>
      <c r="H53" s="26"/>
      <c r="I53" s="27"/>
      <c r="J53" s="14"/>
      <c r="K53" s="14"/>
      <c r="L53" s="14"/>
      <c r="M53" s="26"/>
      <c r="N53" s="26"/>
      <c r="O53" s="26"/>
      <c r="P53" s="310"/>
      <c r="Q53" s="310"/>
      <c r="R53" s="3"/>
    </row>
    <row r="54" spans="1:18" ht="19.5" thickBot="1" x14ac:dyDescent="0.3">
      <c r="A54" s="655"/>
      <c r="B54" s="13"/>
      <c r="C54" s="13"/>
      <c r="D54" s="120"/>
      <c r="E54" s="9">
        <f t="shared" si="0"/>
        <v>0</v>
      </c>
      <c r="F54" s="59"/>
      <c r="G54" s="60"/>
      <c r="H54" s="61"/>
      <c r="I54" s="62"/>
      <c r="J54" s="60"/>
      <c r="K54" s="60"/>
      <c r="L54" s="60"/>
      <c r="M54" s="61"/>
      <c r="N54" s="61"/>
      <c r="O54" s="61"/>
      <c r="P54" s="309"/>
      <c r="Q54" s="309"/>
      <c r="R54" s="3"/>
    </row>
    <row r="55" spans="1:18" s="24" customFormat="1" ht="18" customHeight="1" thickBot="1" x14ac:dyDescent="0.3">
      <c r="A55" s="63" t="s">
        <v>38</v>
      </c>
      <c r="B55" s="20"/>
      <c r="C55" s="20"/>
      <c r="D55" s="121"/>
      <c r="E55" s="9">
        <f t="shared" si="0"/>
        <v>0</v>
      </c>
      <c r="F55" s="64"/>
      <c r="G55" s="65"/>
      <c r="H55" s="66"/>
      <c r="I55" s="67"/>
      <c r="J55" s="65"/>
      <c r="K55" s="65"/>
      <c r="L55" s="65"/>
      <c r="M55" s="66"/>
      <c r="N55" s="66"/>
      <c r="O55" s="66"/>
      <c r="P55" s="312"/>
      <c r="Q55" s="312"/>
      <c r="R55" s="23"/>
    </row>
    <row r="56" spans="1:18" ht="18.75" customHeight="1" thickBot="1" x14ac:dyDescent="0.3">
      <c r="A56" s="57" t="s">
        <v>75</v>
      </c>
      <c r="B56" s="13"/>
      <c r="C56" s="13">
        <v>20</v>
      </c>
      <c r="D56" s="120">
        <v>20</v>
      </c>
      <c r="E56" s="9">
        <f t="shared" si="0"/>
        <v>20</v>
      </c>
      <c r="F56" s="28"/>
      <c r="G56" s="15"/>
      <c r="H56" s="29"/>
      <c r="I56" s="30"/>
      <c r="J56" s="15"/>
      <c r="K56" s="22"/>
      <c r="L56" s="22"/>
      <c r="M56" s="32"/>
      <c r="N56" s="32"/>
      <c r="O56" s="29"/>
      <c r="P56" s="313"/>
      <c r="Q56" s="313"/>
      <c r="R56" s="3"/>
    </row>
    <row r="57" spans="1:18" ht="43.5" customHeight="1" thickBot="1" x14ac:dyDescent="0.3">
      <c r="A57" s="169" t="s">
        <v>405</v>
      </c>
      <c r="B57" s="13"/>
      <c r="C57" s="13">
        <v>1</v>
      </c>
      <c r="D57" s="120">
        <v>4</v>
      </c>
      <c r="E57" s="9">
        <f t="shared" si="0"/>
        <v>1</v>
      </c>
      <c r="F57" s="28" t="s">
        <v>127</v>
      </c>
      <c r="G57" s="15" t="s">
        <v>128</v>
      </c>
      <c r="H57" s="29" t="s">
        <v>420</v>
      </c>
      <c r="I57" s="30"/>
      <c r="J57" s="15"/>
      <c r="K57" s="22"/>
      <c r="L57" s="22"/>
      <c r="M57" s="32"/>
      <c r="N57" s="32"/>
      <c r="O57" s="29"/>
      <c r="P57" s="313"/>
      <c r="Q57" s="313"/>
      <c r="R57" s="3"/>
    </row>
    <row r="58" spans="1:18" ht="19.5" thickBot="1" x14ac:dyDescent="0.3">
      <c r="A58" s="56"/>
      <c r="B58" s="13"/>
      <c r="C58" s="13"/>
      <c r="D58" s="120"/>
      <c r="E58" s="9">
        <f t="shared" si="0"/>
        <v>0</v>
      </c>
      <c r="F58" s="28"/>
      <c r="G58" s="15"/>
      <c r="H58" s="29"/>
      <c r="I58" s="30"/>
      <c r="J58" s="15"/>
      <c r="K58" s="22"/>
      <c r="L58" s="22"/>
      <c r="M58" s="32"/>
      <c r="N58" s="32"/>
      <c r="O58" s="29"/>
      <c r="P58" s="313"/>
      <c r="Q58" s="313"/>
      <c r="R58" s="3"/>
    </row>
    <row r="59" spans="1:18" ht="19.5" thickBot="1" x14ac:dyDescent="0.35">
      <c r="A59" s="8" t="s">
        <v>34</v>
      </c>
      <c r="B59" s="139">
        <f>SUM(B10:B58)</f>
        <v>38</v>
      </c>
      <c r="C59" s="139">
        <f>SUM(C10:C58)</f>
        <v>30</v>
      </c>
      <c r="D59" s="140">
        <f>SUM(D10:D58)</f>
        <v>78</v>
      </c>
      <c r="E59" s="139">
        <f>SUM(E10:E58)</f>
        <v>68</v>
      </c>
      <c r="P59" s="314"/>
      <c r="Q59" s="314"/>
    </row>
    <row r="60" spans="1:18" ht="19.5" thickBot="1" x14ac:dyDescent="0.35">
      <c r="A60" s="11" t="s">
        <v>55</v>
      </c>
      <c r="B60" s="10">
        <v>34</v>
      </c>
      <c r="C60" s="143"/>
      <c r="D60" s="122"/>
      <c r="E60" s="10"/>
      <c r="P60" s="314"/>
      <c r="Q60" s="314"/>
    </row>
    <row r="61" spans="1:18" ht="18.75" customHeight="1" thickBot="1" x14ac:dyDescent="0.35">
      <c r="A61" s="11" t="s">
        <v>56</v>
      </c>
      <c r="B61" s="10">
        <v>37</v>
      </c>
      <c r="C61" s="143"/>
      <c r="D61" s="122"/>
      <c r="E61" s="10"/>
      <c r="P61" s="314"/>
      <c r="Q61" s="314"/>
    </row>
    <row r="62" spans="1:18" x14ac:dyDescent="0.25">
      <c r="P62" s="314"/>
      <c r="Q62" s="314"/>
    </row>
    <row r="63" spans="1:18" ht="15.75" thickBot="1" x14ac:dyDescent="0.3">
      <c r="P63" s="314"/>
      <c r="Q63" s="314"/>
    </row>
    <row r="64" spans="1:18" ht="52.5" customHeight="1" thickBot="1" x14ac:dyDescent="0.3">
      <c r="A64" s="538" t="s">
        <v>76</v>
      </c>
      <c r="B64" s="539"/>
      <c r="C64" s="539"/>
      <c r="D64" s="540"/>
      <c r="E64" s="68" t="s">
        <v>77</v>
      </c>
      <c r="F64" s="72" t="s">
        <v>78</v>
      </c>
      <c r="G64" s="539" t="s">
        <v>2</v>
      </c>
      <c r="H64" s="640"/>
      <c r="I64" s="640"/>
      <c r="J64" s="640"/>
      <c r="K64" s="640"/>
      <c r="L64" s="641"/>
      <c r="P64" s="314"/>
      <c r="Q64" s="314"/>
    </row>
    <row r="65" spans="1:17" s="49" customFormat="1" ht="56.25" customHeight="1" thickBot="1" x14ac:dyDescent="0.3">
      <c r="A65" s="609" t="s">
        <v>164</v>
      </c>
      <c r="B65" s="610"/>
      <c r="C65" s="610"/>
      <c r="D65" s="611"/>
      <c r="E65" s="70">
        <v>1</v>
      </c>
      <c r="F65" s="85" t="s">
        <v>216</v>
      </c>
      <c r="G65" s="651" t="s">
        <v>213</v>
      </c>
      <c r="H65" s="642"/>
      <c r="I65" s="642"/>
      <c r="J65" s="642"/>
      <c r="K65" s="642"/>
      <c r="L65" s="652"/>
      <c r="P65" s="315"/>
      <c r="Q65" s="315"/>
    </row>
    <row r="66" spans="1:17" s="49" customFormat="1" ht="71.25" customHeight="1" thickBot="1" x14ac:dyDescent="0.3">
      <c r="A66" s="609" t="s">
        <v>215</v>
      </c>
      <c r="B66" s="610"/>
      <c r="C66" s="610"/>
      <c r="D66" s="611"/>
      <c r="E66" s="70">
        <v>1</v>
      </c>
      <c r="F66" s="85" t="s">
        <v>153</v>
      </c>
      <c r="G66" s="651" t="s">
        <v>214</v>
      </c>
      <c r="H66" s="642"/>
      <c r="I66" s="642"/>
      <c r="J66" s="642"/>
      <c r="K66" s="642"/>
      <c r="L66" s="652"/>
      <c r="P66" s="315"/>
      <c r="Q66" s="315"/>
    </row>
    <row r="67" spans="1:17" s="49" customFormat="1" ht="41.25" customHeight="1" thickBot="1" x14ac:dyDescent="0.3">
      <c r="A67" s="609" t="s">
        <v>298</v>
      </c>
      <c r="B67" s="610"/>
      <c r="C67" s="610"/>
      <c r="D67" s="611"/>
      <c r="E67" s="70">
        <v>1</v>
      </c>
      <c r="F67" s="85" t="s">
        <v>153</v>
      </c>
      <c r="G67" s="651" t="s">
        <v>377</v>
      </c>
      <c r="H67" s="642"/>
      <c r="I67" s="642"/>
      <c r="J67" s="642"/>
      <c r="K67" s="642"/>
      <c r="L67" s="652"/>
      <c r="P67" s="315"/>
      <c r="Q67" s="315"/>
    </row>
    <row r="68" spans="1:17" s="49" customFormat="1" ht="37.5" customHeight="1" thickBot="1" x14ac:dyDescent="0.3">
      <c r="A68" s="609" t="s">
        <v>360</v>
      </c>
      <c r="B68" s="610"/>
      <c r="C68" s="610"/>
      <c r="D68" s="611"/>
      <c r="E68" s="70">
        <v>1</v>
      </c>
      <c r="F68" s="85" t="s">
        <v>216</v>
      </c>
      <c r="G68" s="651" t="s">
        <v>378</v>
      </c>
      <c r="H68" s="642"/>
      <c r="I68" s="642"/>
      <c r="J68" s="642"/>
      <c r="K68" s="642"/>
      <c r="L68" s="652"/>
      <c r="P68" s="315"/>
      <c r="Q68" s="315"/>
    </row>
    <row r="69" spans="1:17" s="49" customFormat="1" ht="52.5" customHeight="1" thickBot="1" x14ac:dyDescent="0.3">
      <c r="A69" s="609" t="s">
        <v>361</v>
      </c>
      <c r="B69" s="610"/>
      <c r="C69" s="610"/>
      <c r="D69" s="611"/>
      <c r="E69" s="70">
        <v>1</v>
      </c>
      <c r="F69" s="85" t="s">
        <v>216</v>
      </c>
      <c r="G69" s="651" t="s">
        <v>379</v>
      </c>
      <c r="H69" s="642"/>
      <c r="I69" s="642"/>
      <c r="J69" s="642"/>
      <c r="K69" s="642"/>
      <c r="L69" s="652"/>
    </row>
    <row r="70" spans="1:17" s="49" customFormat="1" ht="37.5" customHeight="1" thickBot="1" x14ac:dyDescent="0.3">
      <c r="A70" s="609" t="s">
        <v>362</v>
      </c>
      <c r="B70" s="610"/>
      <c r="C70" s="610"/>
      <c r="D70" s="611"/>
      <c r="E70" s="70">
        <v>1</v>
      </c>
      <c r="F70" s="85" t="s">
        <v>153</v>
      </c>
      <c r="G70" s="651" t="s">
        <v>380</v>
      </c>
      <c r="H70" s="642"/>
      <c r="I70" s="642"/>
      <c r="J70" s="642"/>
      <c r="K70" s="642"/>
      <c r="L70" s="652"/>
    </row>
    <row r="71" spans="1:17" s="49" customFormat="1" ht="37.5" customHeight="1" thickBot="1" x14ac:dyDescent="0.3">
      <c r="A71" s="609" t="s">
        <v>363</v>
      </c>
      <c r="B71" s="610"/>
      <c r="C71" s="610"/>
      <c r="D71" s="611"/>
      <c r="E71" s="70">
        <v>1</v>
      </c>
      <c r="F71" s="85" t="s">
        <v>153</v>
      </c>
      <c r="G71" s="651" t="s">
        <v>381</v>
      </c>
      <c r="H71" s="642"/>
      <c r="I71" s="642"/>
      <c r="J71" s="642"/>
      <c r="K71" s="642"/>
      <c r="L71" s="652"/>
    </row>
    <row r="72" spans="1:17" s="49" customFormat="1" ht="39" customHeight="1" thickBot="1" x14ac:dyDescent="0.3">
      <c r="A72" s="609" t="s">
        <v>364</v>
      </c>
      <c r="B72" s="610"/>
      <c r="C72" s="610"/>
      <c r="D72" s="611"/>
      <c r="E72" s="70">
        <v>1</v>
      </c>
      <c r="F72" s="85" t="s">
        <v>216</v>
      </c>
      <c r="G72" s="651" t="s">
        <v>382</v>
      </c>
      <c r="H72" s="642"/>
      <c r="I72" s="642"/>
      <c r="J72" s="642"/>
      <c r="K72" s="642"/>
      <c r="L72" s="652"/>
    </row>
    <row r="73" spans="1:17" s="49" customFormat="1" ht="37.5" customHeight="1" thickBot="1" x14ac:dyDescent="0.3">
      <c r="A73" s="609" t="s">
        <v>365</v>
      </c>
      <c r="B73" s="610"/>
      <c r="C73" s="610"/>
      <c r="D73" s="611"/>
      <c r="E73" s="70">
        <v>1</v>
      </c>
      <c r="F73" s="85" t="s">
        <v>216</v>
      </c>
      <c r="G73" s="651" t="s">
        <v>383</v>
      </c>
      <c r="H73" s="642"/>
      <c r="I73" s="642"/>
      <c r="J73" s="642"/>
      <c r="K73" s="642"/>
      <c r="L73" s="652"/>
    </row>
    <row r="74" spans="1:17" s="49" customFormat="1" ht="44.25" customHeight="1" thickBot="1" x14ac:dyDescent="0.3">
      <c r="A74" s="609" t="s">
        <v>366</v>
      </c>
      <c r="B74" s="610"/>
      <c r="C74" s="610"/>
      <c r="D74" s="611"/>
      <c r="E74" s="70">
        <v>1</v>
      </c>
      <c r="F74" s="85" t="s">
        <v>216</v>
      </c>
      <c r="G74" s="651" t="s">
        <v>384</v>
      </c>
      <c r="H74" s="642"/>
      <c r="I74" s="642"/>
      <c r="J74" s="642"/>
      <c r="K74" s="642"/>
      <c r="L74" s="652"/>
    </row>
    <row r="75" spans="1:17" s="49" customFormat="1" ht="30" customHeight="1" thickBot="1" x14ac:dyDescent="0.3">
      <c r="A75" s="609" t="s">
        <v>367</v>
      </c>
      <c r="B75" s="610"/>
      <c r="C75" s="610"/>
      <c r="D75" s="611"/>
      <c r="E75" s="70">
        <v>1</v>
      </c>
      <c r="F75" s="85" t="s">
        <v>216</v>
      </c>
      <c r="G75" s="651" t="s">
        <v>385</v>
      </c>
      <c r="H75" s="642"/>
      <c r="I75" s="642"/>
      <c r="J75" s="642"/>
      <c r="K75" s="642"/>
      <c r="L75" s="652"/>
    </row>
    <row r="76" spans="1:17" s="49" customFormat="1" ht="41.25" customHeight="1" thickBot="1" x14ac:dyDescent="0.3">
      <c r="A76" s="609" t="s">
        <v>368</v>
      </c>
      <c r="B76" s="610"/>
      <c r="C76" s="610"/>
      <c r="D76" s="611"/>
      <c r="E76" s="70">
        <v>1</v>
      </c>
      <c r="F76" s="85" t="s">
        <v>153</v>
      </c>
      <c r="G76" s="651" t="s">
        <v>386</v>
      </c>
      <c r="H76" s="642"/>
      <c r="I76" s="642"/>
      <c r="J76" s="642"/>
      <c r="K76" s="642"/>
      <c r="L76" s="652"/>
    </row>
    <row r="77" spans="1:17" s="49" customFormat="1" ht="41.25" customHeight="1" thickBot="1" x14ac:dyDescent="0.3">
      <c r="A77" s="609" t="s">
        <v>369</v>
      </c>
      <c r="B77" s="610"/>
      <c r="C77" s="610"/>
      <c r="D77" s="611"/>
      <c r="E77" s="70">
        <v>1</v>
      </c>
      <c r="F77" s="85" t="s">
        <v>153</v>
      </c>
      <c r="G77" s="651" t="s">
        <v>387</v>
      </c>
      <c r="H77" s="642"/>
      <c r="I77" s="642"/>
      <c r="J77" s="642"/>
      <c r="K77" s="642"/>
      <c r="L77" s="652"/>
    </row>
    <row r="78" spans="1:17" s="49" customFormat="1" ht="48" customHeight="1" thickBot="1" x14ac:dyDescent="0.3">
      <c r="A78" s="609" t="s">
        <v>370</v>
      </c>
      <c r="B78" s="610"/>
      <c r="C78" s="610"/>
      <c r="D78" s="611"/>
      <c r="E78" s="70">
        <v>1</v>
      </c>
      <c r="F78" s="85" t="s">
        <v>216</v>
      </c>
      <c r="G78" s="651" t="s">
        <v>388</v>
      </c>
      <c r="H78" s="642"/>
      <c r="I78" s="642"/>
      <c r="J78" s="642"/>
      <c r="K78" s="642"/>
      <c r="L78" s="652"/>
    </row>
    <row r="79" spans="1:17" s="49" customFormat="1" ht="36.75" customHeight="1" thickBot="1" x14ac:dyDescent="0.3">
      <c r="A79" s="609" t="s">
        <v>371</v>
      </c>
      <c r="B79" s="610"/>
      <c r="C79" s="610"/>
      <c r="D79" s="611"/>
      <c r="E79" s="70">
        <v>1</v>
      </c>
      <c r="F79" s="85" t="s">
        <v>216</v>
      </c>
      <c r="G79" s="651" t="s">
        <v>389</v>
      </c>
      <c r="H79" s="642"/>
      <c r="I79" s="642"/>
      <c r="J79" s="642"/>
      <c r="K79" s="642"/>
      <c r="L79" s="652"/>
    </row>
    <row r="80" spans="1:17" s="49" customFormat="1" ht="36.75" customHeight="1" thickBot="1" x14ac:dyDescent="0.3">
      <c r="A80" s="609" t="s">
        <v>372</v>
      </c>
      <c r="B80" s="610"/>
      <c r="C80" s="610"/>
      <c r="D80" s="611"/>
      <c r="E80" s="70">
        <v>1</v>
      </c>
      <c r="F80" s="85" t="s">
        <v>153</v>
      </c>
      <c r="G80" s="651" t="s">
        <v>390</v>
      </c>
      <c r="H80" s="642"/>
      <c r="I80" s="642"/>
      <c r="J80" s="642"/>
      <c r="K80" s="642"/>
      <c r="L80" s="652"/>
    </row>
    <row r="81" spans="1:12" s="49" customFormat="1" ht="45" customHeight="1" thickBot="1" x14ac:dyDescent="0.3">
      <c r="A81" s="609" t="s">
        <v>373</v>
      </c>
      <c r="B81" s="610"/>
      <c r="C81" s="610"/>
      <c r="D81" s="611"/>
      <c r="E81" s="70">
        <v>1</v>
      </c>
      <c r="F81" s="85" t="s">
        <v>153</v>
      </c>
      <c r="G81" s="651" t="s">
        <v>391</v>
      </c>
      <c r="H81" s="642"/>
      <c r="I81" s="642"/>
      <c r="J81" s="642"/>
      <c r="K81" s="642"/>
      <c r="L81" s="652"/>
    </row>
    <row r="82" spans="1:12" s="49" customFormat="1" ht="39" customHeight="1" thickBot="1" x14ac:dyDescent="0.3">
      <c r="A82" s="609" t="s">
        <v>374</v>
      </c>
      <c r="B82" s="610"/>
      <c r="C82" s="610"/>
      <c r="D82" s="611"/>
      <c r="E82" s="70">
        <v>1</v>
      </c>
      <c r="F82" s="85" t="s">
        <v>153</v>
      </c>
      <c r="G82" s="651" t="s">
        <v>392</v>
      </c>
      <c r="H82" s="642"/>
      <c r="I82" s="642"/>
      <c r="J82" s="642"/>
      <c r="K82" s="642"/>
      <c r="L82" s="652"/>
    </row>
    <row r="83" spans="1:12" s="49" customFormat="1" ht="35.25" customHeight="1" thickBot="1" x14ac:dyDescent="0.3">
      <c r="A83" s="609" t="s">
        <v>375</v>
      </c>
      <c r="B83" s="610"/>
      <c r="C83" s="610"/>
      <c r="D83" s="611"/>
      <c r="E83" s="70">
        <v>1</v>
      </c>
      <c r="F83" s="85" t="s">
        <v>216</v>
      </c>
      <c r="G83" s="651" t="s">
        <v>393</v>
      </c>
      <c r="H83" s="642"/>
      <c r="I83" s="642"/>
      <c r="J83" s="642"/>
      <c r="K83" s="642"/>
      <c r="L83" s="652"/>
    </row>
    <row r="84" spans="1:12" s="49" customFormat="1" ht="45" customHeight="1" thickBot="1" x14ac:dyDescent="0.3">
      <c r="A84" s="609" t="s">
        <v>376</v>
      </c>
      <c r="B84" s="610"/>
      <c r="C84" s="610"/>
      <c r="D84" s="611"/>
      <c r="E84" s="70">
        <v>1</v>
      </c>
      <c r="F84" s="85" t="s">
        <v>153</v>
      </c>
      <c r="G84" s="651" t="s">
        <v>394</v>
      </c>
      <c r="H84" s="642"/>
      <c r="I84" s="642"/>
      <c r="J84" s="642"/>
      <c r="K84" s="642"/>
      <c r="L84" s="652"/>
    </row>
    <row r="85" spans="1:12" s="49" customFormat="1" ht="16.5" thickBot="1" x14ac:dyDescent="0.3">
      <c r="A85" s="609"/>
      <c r="B85" s="645"/>
      <c r="C85" s="645"/>
      <c r="D85" s="646"/>
      <c r="E85" s="71"/>
      <c r="F85" s="85"/>
      <c r="G85" s="642"/>
      <c r="H85" s="643"/>
      <c r="I85" s="643"/>
      <c r="J85" s="643"/>
      <c r="K85" s="643"/>
      <c r="L85" s="644"/>
    </row>
    <row r="86" spans="1:12" ht="16.5" thickBot="1" x14ac:dyDescent="0.3">
      <c r="B86" s="647" t="s">
        <v>34</v>
      </c>
      <c r="C86" s="653"/>
      <c r="D86" s="648"/>
      <c r="E86" s="69">
        <f>SUM(E65:E85)</f>
        <v>20</v>
      </c>
    </row>
  </sheetData>
  <sheetProtection formatRows="0"/>
  <mergeCells count="82">
    <mergeCell ref="I5:Q5"/>
    <mergeCell ref="A15:A17"/>
    <mergeCell ref="A18:A20"/>
    <mergeCell ref="A10:A12"/>
    <mergeCell ref="A13:A14"/>
    <mergeCell ref="J8:J9"/>
    <mergeCell ref="K8:L8"/>
    <mergeCell ref="E7:E9"/>
    <mergeCell ref="O8:O9"/>
    <mergeCell ref="P8:Q8"/>
    <mergeCell ref="O7:Q7"/>
    <mergeCell ref="F8:G8"/>
    <mergeCell ref="H8:H9"/>
    <mergeCell ref="I8:I9"/>
    <mergeCell ref="F7:N7"/>
    <mergeCell ref="F5:H5"/>
    <mergeCell ref="M8:M9"/>
    <mergeCell ref="N8:N9"/>
    <mergeCell ref="A24:A26"/>
    <mergeCell ref="A32:A34"/>
    <mergeCell ref="A21:A23"/>
    <mergeCell ref="B8:B9"/>
    <mergeCell ref="D8:D9"/>
    <mergeCell ref="A27:A28"/>
    <mergeCell ref="A29:A30"/>
    <mergeCell ref="A7:A9"/>
    <mergeCell ref="B7:D7"/>
    <mergeCell ref="C8:C9"/>
    <mergeCell ref="A51:A52"/>
    <mergeCell ref="A53:A54"/>
    <mergeCell ref="A46:A48"/>
    <mergeCell ref="A35:A37"/>
    <mergeCell ref="A38:A40"/>
    <mergeCell ref="A41:A43"/>
    <mergeCell ref="A44:A45"/>
    <mergeCell ref="A49:A50"/>
    <mergeCell ref="A64:D64"/>
    <mergeCell ref="A65:D65"/>
    <mergeCell ref="A70:D70"/>
    <mergeCell ref="A66:D66"/>
    <mergeCell ref="A68:D68"/>
    <mergeCell ref="A69:D69"/>
    <mergeCell ref="A67:D67"/>
    <mergeCell ref="A72:D72"/>
    <mergeCell ref="A73:D73"/>
    <mergeCell ref="A74:D74"/>
    <mergeCell ref="G70:L70"/>
    <mergeCell ref="G68:L68"/>
    <mergeCell ref="A71:D71"/>
    <mergeCell ref="G69:L69"/>
    <mergeCell ref="B86:D86"/>
    <mergeCell ref="G64:L64"/>
    <mergeCell ref="G65:L65"/>
    <mergeCell ref="G66:L66"/>
    <mergeCell ref="G67:L67"/>
    <mergeCell ref="A81:D81"/>
    <mergeCell ref="A82:D82"/>
    <mergeCell ref="A83:D83"/>
    <mergeCell ref="G81:L81"/>
    <mergeCell ref="G82:L82"/>
    <mergeCell ref="G83:L83"/>
    <mergeCell ref="A78:D78"/>
    <mergeCell ref="A79:D79"/>
    <mergeCell ref="A80:D80"/>
    <mergeCell ref="A75:D75"/>
    <mergeCell ref="A76:D76"/>
    <mergeCell ref="G2:N2"/>
    <mergeCell ref="A84:D84"/>
    <mergeCell ref="A85:D85"/>
    <mergeCell ref="A77:D77"/>
    <mergeCell ref="G84:L84"/>
    <mergeCell ref="G85:L85"/>
    <mergeCell ref="G71:L71"/>
    <mergeCell ref="G72:L72"/>
    <mergeCell ref="G73:L73"/>
    <mergeCell ref="G74:L74"/>
    <mergeCell ref="G75:L75"/>
    <mergeCell ref="G76:L76"/>
    <mergeCell ref="G78:L78"/>
    <mergeCell ref="G79:L79"/>
    <mergeCell ref="G80:L80"/>
    <mergeCell ref="G77:L77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60" zoomScaleNormal="60" workbookViewId="0">
      <pane xSplit="1" ySplit="9" topLeftCell="B28" activePane="bottomRight" state="frozen"/>
      <selection pane="topRight" activeCell="B1" sqref="B1"/>
      <selection pane="bottomLeft" activeCell="A11" sqref="A11"/>
      <selection pane="bottomRight" activeCell="H41" sqref="H41"/>
    </sheetView>
  </sheetViews>
  <sheetFormatPr defaultRowHeight="15" x14ac:dyDescent="0.25"/>
  <cols>
    <col min="1" max="1" width="36.7109375" customWidth="1"/>
    <col min="2" max="3" width="9.140625" customWidth="1"/>
    <col min="4" max="4" width="9" customWidth="1"/>
    <col min="8" max="8" width="37.85546875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18.75" x14ac:dyDescent="0.3">
      <c r="B1" s="2"/>
      <c r="C1" s="2"/>
    </row>
    <row r="2" spans="1:18" ht="20.25" x14ac:dyDescent="0.3">
      <c r="A2" s="12"/>
      <c r="B2" s="137"/>
      <c r="C2" s="137"/>
      <c r="D2" s="137"/>
      <c r="E2" s="137"/>
      <c r="F2" s="137"/>
      <c r="G2" s="650" t="s">
        <v>553</v>
      </c>
      <c r="H2" s="650"/>
      <c r="I2" s="650"/>
      <c r="J2" s="650"/>
      <c r="K2" s="650"/>
      <c r="L2" s="650"/>
      <c r="M2" s="650"/>
      <c r="N2" s="650"/>
      <c r="O2" s="137"/>
      <c r="P2" s="137"/>
    </row>
    <row r="3" spans="1:18" x14ac:dyDescent="0.25">
      <c r="A3" s="137"/>
      <c r="B3" s="137"/>
      <c r="C3" s="137"/>
      <c r="D3" s="137"/>
      <c r="E3" s="137"/>
      <c r="F3" s="137"/>
      <c r="G3" s="137"/>
      <c r="H3" s="354" t="s">
        <v>58</v>
      </c>
      <c r="I3" s="18">
        <v>6</v>
      </c>
      <c r="J3" s="350"/>
      <c r="K3" s="350"/>
      <c r="L3" s="350"/>
      <c r="M3" s="350"/>
      <c r="N3" s="350"/>
      <c r="O3" s="137"/>
      <c r="P3" s="137"/>
    </row>
    <row r="4" spans="1:18" x14ac:dyDescent="0.25">
      <c r="A4" s="137"/>
      <c r="B4" s="137"/>
      <c r="C4" s="137"/>
      <c r="D4" s="137"/>
      <c r="E4" s="137"/>
      <c r="F4" s="137"/>
      <c r="G4" s="137"/>
      <c r="H4" s="354" t="s">
        <v>59</v>
      </c>
      <c r="I4" s="18">
        <v>34</v>
      </c>
      <c r="J4" s="350"/>
      <c r="K4" s="350"/>
      <c r="L4" s="350"/>
      <c r="M4" s="350"/>
      <c r="N4" s="350"/>
      <c r="O4" s="137"/>
      <c r="P4" s="137"/>
    </row>
    <row r="5" spans="1:18" x14ac:dyDescent="0.25">
      <c r="A5" s="137"/>
      <c r="B5" s="137"/>
      <c r="C5" s="137"/>
      <c r="D5" s="137"/>
      <c r="E5" s="137"/>
      <c r="F5" s="688" t="s">
        <v>120</v>
      </c>
      <c r="G5" s="688"/>
      <c r="H5" s="688"/>
      <c r="I5" s="675" t="s">
        <v>142</v>
      </c>
      <c r="J5" s="676"/>
      <c r="K5" s="676"/>
      <c r="L5" s="676"/>
      <c r="M5" s="676"/>
      <c r="N5" s="676"/>
      <c r="O5" s="676"/>
      <c r="P5" s="676"/>
      <c r="Q5" s="676"/>
    </row>
    <row r="6" spans="1:18" ht="15.75" thickBot="1" x14ac:dyDescent="0.3"/>
    <row r="7" spans="1:18" ht="63" customHeight="1" thickBot="1" x14ac:dyDescent="0.3">
      <c r="A7" s="669" t="s">
        <v>40</v>
      </c>
      <c r="B7" s="670" t="s">
        <v>103</v>
      </c>
      <c r="C7" s="671"/>
      <c r="D7" s="672"/>
      <c r="E7" s="68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39"/>
      <c r="Q7" s="540"/>
      <c r="R7" s="1"/>
    </row>
    <row r="8" spans="1:18" ht="65.25" customHeight="1" thickBot="1" x14ac:dyDescent="0.3">
      <c r="A8" s="669"/>
      <c r="B8" s="668" t="s">
        <v>109</v>
      </c>
      <c r="C8" s="673" t="s">
        <v>113</v>
      </c>
      <c r="D8" s="668" t="s">
        <v>108</v>
      </c>
      <c r="E8" s="682"/>
      <c r="F8" s="566" t="s">
        <v>112</v>
      </c>
      <c r="G8" s="567"/>
      <c r="H8" s="685" t="s">
        <v>46</v>
      </c>
      <c r="I8" s="687" t="s">
        <v>70</v>
      </c>
      <c r="J8" s="664" t="s">
        <v>4</v>
      </c>
      <c r="K8" s="680" t="s">
        <v>5</v>
      </c>
      <c r="L8" s="680"/>
      <c r="M8" s="663" t="s">
        <v>47</v>
      </c>
      <c r="N8" s="664" t="s">
        <v>6</v>
      </c>
      <c r="O8" s="663" t="s">
        <v>50</v>
      </c>
      <c r="P8" s="684" t="s">
        <v>8</v>
      </c>
      <c r="Q8" s="684"/>
      <c r="R8" s="1"/>
    </row>
    <row r="9" spans="1:18" ht="47.25" customHeight="1" thickBot="1" x14ac:dyDescent="0.3">
      <c r="A9" s="669"/>
      <c r="B9" s="668"/>
      <c r="C9" s="674"/>
      <c r="D9" s="668"/>
      <c r="E9" s="683"/>
      <c r="F9" s="108" t="s">
        <v>9</v>
      </c>
      <c r="G9" s="107" t="s">
        <v>10</v>
      </c>
      <c r="H9" s="686"/>
      <c r="I9" s="687"/>
      <c r="J9" s="664"/>
      <c r="K9" s="105" t="s">
        <v>106</v>
      </c>
      <c r="L9" s="106" t="s">
        <v>60</v>
      </c>
      <c r="M9" s="663"/>
      <c r="N9" s="664"/>
      <c r="O9" s="663"/>
      <c r="P9" s="92" t="s">
        <v>110</v>
      </c>
      <c r="Q9" s="112" t="s">
        <v>111</v>
      </c>
      <c r="R9" s="1"/>
    </row>
    <row r="10" spans="1:18" ht="73.5" customHeight="1" thickBot="1" x14ac:dyDescent="0.3">
      <c r="A10" s="677" t="s">
        <v>11</v>
      </c>
      <c r="B10" s="58">
        <v>1</v>
      </c>
      <c r="C10" s="58"/>
      <c r="D10" s="120">
        <v>3</v>
      </c>
      <c r="E10" s="9">
        <f>B10+C10</f>
        <v>1</v>
      </c>
      <c r="F10" s="25" t="s">
        <v>127</v>
      </c>
      <c r="G10" s="14" t="s">
        <v>128</v>
      </c>
      <c r="H10" s="149" t="s">
        <v>348</v>
      </c>
      <c r="I10" s="352" t="s">
        <v>51</v>
      </c>
      <c r="J10" s="14" t="s">
        <v>153</v>
      </c>
      <c r="K10" s="14" t="s">
        <v>44</v>
      </c>
      <c r="L10" s="14" t="s">
        <v>44</v>
      </c>
      <c r="M10" s="26"/>
      <c r="N10" s="26"/>
      <c r="O10" s="146" t="s">
        <v>165</v>
      </c>
      <c r="P10" s="309" t="s">
        <v>45</v>
      </c>
      <c r="Q10" s="310" t="s">
        <v>45</v>
      </c>
      <c r="R10" s="3"/>
    </row>
    <row r="11" spans="1:18" ht="45.75" thickBot="1" x14ac:dyDescent="0.3">
      <c r="A11" s="678"/>
      <c r="B11" s="58">
        <v>1</v>
      </c>
      <c r="C11" s="58">
        <v>2</v>
      </c>
      <c r="D11" s="120">
        <v>1</v>
      </c>
      <c r="E11" s="9">
        <f t="shared" ref="E11:E58" si="0">B11+C11</f>
        <v>3</v>
      </c>
      <c r="F11" s="28" t="s">
        <v>155</v>
      </c>
      <c r="G11" s="15" t="s">
        <v>156</v>
      </c>
      <c r="H11" s="149" t="s">
        <v>193</v>
      </c>
      <c r="I11" s="27" t="s">
        <v>169</v>
      </c>
      <c r="J11" s="15" t="s">
        <v>153</v>
      </c>
      <c r="K11" s="14" t="s">
        <v>44</v>
      </c>
      <c r="L11" s="14" t="s">
        <v>44</v>
      </c>
      <c r="M11" s="29"/>
      <c r="N11" s="29"/>
      <c r="O11" s="146" t="s">
        <v>194</v>
      </c>
      <c r="P11" s="310" t="s">
        <v>45</v>
      </c>
      <c r="Q11" s="310" t="s">
        <v>45</v>
      </c>
      <c r="R11" s="3"/>
    </row>
    <row r="12" spans="1:18" ht="21" customHeight="1" thickBot="1" x14ac:dyDescent="0.3">
      <c r="A12" s="679"/>
      <c r="B12" s="58"/>
      <c r="C12" s="58"/>
      <c r="D12" s="120"/>
      <c r="E12" s="9">
        <f t="shared" si="0"/>
        <v>0</v>
      </c>
      <c r="F12" s="59"/>
      <c r="G12" s="60"/>
      <c r="H12" s="61"/>
      <c r="I12" s="62"/>
      <c r="J12" s="60"/>
      <c r="K12" s="60"/>
      <c r="L12" s="60"/>
      <c r="M12" s="61"/>
      <c r="N12" s="61"/>
      <c r="O12" s="61"/>
      <c r="P12" s="309"/>
      <c r="Q12" s="309"/>
      <c r="R12" s="3"/>
    </row>
    <row r="13" spans="1:18" ht="88.5" customHeight="1" thickBot="1" x14ac:dyDescent="0.3">
      <c r="A13" s="660" t="s">
        <v>12</v>
      </c>
      <c r="B13" s="13">
        <v>3</v>
      </c>
      <c r="C13" s="13"/>
      <c r="D13" s="120">
        <v>4</v>
      </c>
      <c r="E13" s="9">
        <f t="shared" si="0"/>
        <v>3</v>
      </c>
      <c r="F13" s="25" t="s">
        <v>155</v>
      </c>
      <c r="G13" s="14" t="s">
        <v>156</v>
      </c>
      <c r="H13" s="146" t="s">
        <v>349</v>
      </c>
      <c r="I13" s="352" t="s">
        <v>51</v>
      </c>
      <c r="J13" s="14" t="s">
        <v>153</v>
      </c>
      <c r="K13" s="14" t="s">
        <v>44</v>
      </c>
      <c r="L13" s="14" t="s">
        <v>44</v>
      </c>
      <c r="M13" s="26"/>
      <c r="N13" s="26"/>
      <c r="O13" s="146" t="s">
        <v>166</v>
      </c>
      <c r="P13" s="184" t="s">
        <v>45</v>
      </c>
      <c r="Q13" s="184" t="s">
        <v>45</v>
      </c>
      <c r="R13" s="3"/>
    </row>
    <row r="14" spans="1:18" ht="19.5" thickBot="1" x14ac:dyDescent="0.3">
      <c r="A14" s="659"/>
      <c r="B14" s="13"/>
      <c r="C14" s="13"/>
      <c r="D14" s="120"/>
      <c r="E14" s="9">
        <f t="shared" si="0"/>
        <v>0</v>
      </c>
      <c r="F14" s="59"/>
      <c r="G14" s="60"/>
      <c r="H14" s="61"/>
      <c r="I14" s="62"/>
      <c r="J14" s="60"/>
      <c r="K14" s="60"/>
      <c r="L14" s="60"/>
      <c r="M14" s="61"/>
      <c r="N14" s="61"/>
      <c r="O14" s="61"/>
      <c r="P14" s="309"/>
      <c r="Q14" s="309"/>
      <c r="R14" s="3"/>
    </row>
    <row r="15" spans="1:18" ht="128.25" customHeight="1" thickBot="1" x14ac:dyDescent="0.3">
      <c r="A15" s="660" t="s">
        <v>13</v>
      </c>
      <c r="B15" s="13">
        <v>3</v>
      </c>
      <c r="C15" s="13"/>
      <c r="D15" s="120">
        <v>6</v>
      </c>
      <c r="E15" s="9">
        <f t="shared" si="0"/>
        <v>3</v>
      </c>
      <c r="F15" s="25" t="s">
        <v>155</v>
      </c>
      <c r="G15" s="14" t="s">
        <v>156</v>
      </c>
      <c r="H15" s="26" t="s">
        <v>597</v>
      </c>
      <c r="I15" s="352" t="s">
        <v>496</v>
      </c>
      <c r="J15" s="14" t="s">
        <v>497</v>
      </c>
      <c r="K15" s="147" t="s">
        <v>498</v>
      </c>
      <c r="L15" s="147" t="s">
        <v>498</v>
      </c>
      <c r="M15" s="26"/>
      <c r="N15" s="26"/>
      <c r="O15" s="26" t="s">
        <v>595</v>
      </c>
      <c r="P15" s="184" t="s">
        <v>499</v>
      </c>
      <c r="Q15" s="184" t="s">
        <v>499</v>
      </c>
      <c r="R15" s="3"/>
    </row>
    <row r="16" spans="1:18" ht="19.5" customHeight="1" thickBot="1" x14ac:dyDescent="0.3">
      <c r="A16" s="658"/>
      <c r="B16" s="13"/>
      <c r="C16" s="13"/>
      <c r="D16" s="120"/>
      <c r="E16" s="9">
        <f t="shared" si="0"/>
        <v>0</v>
      </c>
      <c r="F16" s="28"/>
      <c r="G16" s="15"/>
      <c r="H16" s="29"/>
      <c r="I16" s="352"/>
      <c r="J16" s="15"/>
      <c r="K16" s="15"/>
      <c r="L16" s="15"/>
      <c r="M16" s="29"/>
      <c r="N16" s="29"/>
      <c r="O16" s="29"/>
      <c r="P16" s="184"/>
      <c r="Q16" s="184"/>
      <c r="R16" s="3"/>
    </row>
    <row r="17" spans="1:18" ht="19.5" thickBot="1" x14ac:dyDescent="0.3">
      <c r="A17" s="659"/>
      <c r="B17" s="13"/>
      <c r="C17" s="13"/>
      <c r="D17" s="120"/>
      <c r="E17" s="9">
        <f t="shared" si="0"/>
        <v>0</v>
      </c>
      <c r="F17" s="59"/>
      <c r="G17" s="60"/>
      <c r="H17" s="61"/>
      <c r="I17" s="62"/>
      <c r="J17" s="60"/>
      <c r="K17" s="60"/>
      <c r="L17" s="60"/>
      <c r="M17" s="61"/>
      <c r="N17" s="61"/>
      <c r="O17" s="61"/>
      <c r="P17" s="309"/>
      <c r="Q17" s="309"/>
      <c r="R17" s="3"/>
    </row>
    <row r="18" spans="1:18" ht="90" thickBot="1" x14ac:dyDescent="0.3">
      <c r="A18" s="660" t="s">
        <v>15</v>
      </c>
      <c r="B18" s="13">
        <v>4</v>
      </c>
      <c r="C18" s="13">
        <v>1</v>
      </c>
      <c r="D18" s="120">
        <v>3</v>
      </c>
      <c r="E18" s="9">
        <v>5</v>
      </c>
      <c r="F18" s="25" t="s">
        <v>488</v>
      </c>
      <c r="G18" s="14" t="s">
        <v>171</v>
      </c>
      <c r="H18" s="156" t="s">
        <v>350</v>
      </c>
      <c r="I18" s="352" t="s">
        <v>167</v>
      </c>
      <c r="J18" s="14" t="s">
        <v>485</v>
      </c>
      <c r="K18" s="147" t="s">
        <v>475</v>
      </c>
      <c r="L18" s="147" t="s">
        <v>475</v>
      </c>
      <c r="M18" s="26"/>
      <c r="N18" s="26"/>
      <c r="O18" s="26" t="s">
        <v>351</v>
      </c>
      <c r="P18" s="184" t="s">
        <v>479</v>
      </c>
      <c r="Q18" s="184" t="s">
        <v>479</v>
      </c>
      <c r="R18" s="3"/>
    </row>
    <row r="19" spans="1:18" ht="90" thickBot="1" x14ac:dyDescent="0.3">
      <c r="A19" s="658"/>
      <c r="B19" s="13">
        <v>4</v>
      </c>
      <c r="C19" s="13">
        <v>2</v>
      </c>
      <c r="D19" s="120">
        <v>1</v>
      </c>
      <c r="E19" s="9">
        <f t="shared" si="0"/>
        <v>6</v>
      </c>
      <c r="F19" s="28" t="s">
        <v>352</v>
      </c>
      <c r="G19" s="15" t="s">
        <v>168</v>
      </c>
      <c r="H19" s="156" t="s">
        <v>353</v>
      </c>
      <c r="I19" s="27" t="s">
        <v>354</v>
      </c>
      <c r="J19" s="14" t="s">
        <v>485</v>
      </c>
      <c r="K19" s="147" t="s">
        <v>475</v>
      </c>
      <c r="L19" s="147" t="s">
        <v>475</v>
      </c>
      <c r="M19" s="29"/>
      <c r="N19" s="29"/>
      <c r="O19" s="26" t="s">
        <v>355</v>
      </c>
      <c r="P19" s="184" t="s">
        <v>479</v>
      </c>
      <c r="Q19" s="184" t="s">
        <v>479</v>
      </c>
      <c r="R19" s="3"/>
    </row>
    <row r="20" spans="1:18" ht="19.5" thickBot="1" x14ac:dyDescent="0.3">
      <c r="A20" s="659"/>
      <c r="B20" s="13"/>
      <c r="C20" s="13"/>
      <c r="D20" s="120"/>
      <c r="E20" s="9">
        <f t="shared" si="0"/>
        <v>0</v>
      </c>
      <c r="F20" s="59"/>
      <c r="G20" s="60"/>
      <c r="H20" s="61"/>
      <c r="I20" s="62"/>
      <c r="J20" s="60"/>
      <c r="K20" s="60"/>
      <c r="L20" s="60"/>
      <c r="M20" s="61"/>
      <c r="N20" s="61"/>
      <c r="O20" s="61"/>
      <c r="P20" s="309"/>
      <c r="Q20" s="309"/>
      <c r="R20" s="3"/>
    </row>
    <row r="21" spans="1:18" ht="39" thickBot="1" x14ac:dyDescent="0.3">
      <c r="A21" s="660" t="s">
        <v>18</v>
      </c>
      <c r="B21" s="13">
        <v>2</v>
      </c>
      <c r="C21" s="13"/>
      <c r="D21" s="120">
        <v>3</v>
      </c>
      <c r="E21" s="9">
        <f t="shared" si="0"/>
        <v>2</v>
      </c>
      <c r="F21" s="25" t="s">
        <v>133</v>
      </c>
      <c r="G21" s="14" t="s">
        <v>134</v>
      </c>
      <c r="H21" s="26" t="s">
        <v>212</v>
      </c>
      <c r="I21" s="27" t="s">
        <v>210</v>
      </c>
      <c r="J21" s="14" t="s">
        <v>153</v>
      </c>
      <c r="K21" s="14" t="s">
        <v>44</v>
      </c>
      <c r="L21" s="14" t="s">
        <v>44</v>
      </c>
      <c r="M21" s="26"/>
      <c r="N21" s="26"/>
      <c r="O21" s="26" t="s">
        <v>211</v>
      </c>
      <c r="P21" s="310" t="s">
        <v>45</v>
      </c>
      <c r="Q21" s="310" t="s">
        <v>45</v>
      </c>
      <c r="R21" s="3"/>
    </row>
    <row r="22" spans="1:18" ht="19.5" thickBot="1" x14ac:dyDescent="0.3">
      <c r="A22" s="658"/>
      <c r="B22" s="13"/>
      <c r="C22" s="13"/>
      <c r="D22" s="120"/>
      <c r="E22" s="9">
        <f t="shared" si="0"/>
        <v>0</v>
      </c>
      <c r="F22" s="28"/>
      <c r="G22" s="15"/>
      <c r="H22" s="29"/>
      <c r="I22" s="352"/>
      <c r="J22" s="15"/>
      <c r="K22" s="15"/>
      <c r="L22" s="15"/>
      <c r="M22" s="29"/>
      <c r="N22" s="29"/>
      <c r="O22" s="29"/>
      <c r="P22" s="184"/>
      <c r="Q22" s="184"/>
      <c r="R22" s="3"/>
    </row>
    <row r="23" spans="1:18" ht="19.5" thickBot="1" x14ac:dyDescent="0.3">
      <c r="A23" s="659"/>
      <c r="B23" s="13"/>
      <c r="C23" s="13"/>
      <c r="D23" s="120"/>
      <c r="E23" s="9">
        <f t="shared" si="0"/>
        <v>0</v>
      </c>
      <c r="F23" s="59"/>
      <c r="G23" s="60"/>
      <c r="H23" s="61"/>
      <c r="I23" s="62"/>
      <c r="J23" s="60"/>
      <c r="K23" s="60"/>
      <c r="L23" s="60"/>
      <c r="M23" s="61"/>
      <c r="N23" s="61"/>
      <c r="O23" s="61"/>
      <c r="P23" s="309"/>
      <c r="Q23" s="309"/>
      <c r="R23" s="3"/>
    </row>
    <row r="24" spans="1:18" ht="53.25" customHeight="1" thickBot="1" x14ac:dyDescent="0.3">
      <c r="A24" s="665" t="s">
        <v>19</v>
      </c>
      <c r="B24" s="327">
        <v>2</v>
      </c>
      <c r="C24" s="327"/>
      <c r="D24" s="328">
        <v>3</v>
      </c>
      <c r="E24" s="329">
        <f t="shared" si="0"/>
        <v>2</v>
      </c>
      <c r="F24" s="330" t="s">
        <v>133</v>
      </c>
      <c r="G24" s="310" t="s">
        <v>134</v>
      </c>
      <c r="H24" s="162" t="s">
        <v>157</v>
      </c>
      <c r="I24" s="185" t="s">
        <v>51</v>
      </c>
      <c r="J24" s="310" t="s">
        <v>153</v>
      </c>
      <c r="K24" s="310" t="s">
        <v>44</v>
      </c>
      <c r="L24" s="310" t="s">
        <v>44</v>
      </c>
      <c r="M24" s="148"/>
      <c r="N24" s="148"/>
      <c r="O24" s="162" t="s">
        <v>159</v>
      </c>
      <c r="P24" s="184" t="s">
        <v>45</v>
      </c>
      <c r="Q24" s="184" t="s">
        <v>45</v>
      </c>
      <c r="R24" s="3"/>
    </row>
    <row r="25" spans="1:18" ht="39" thickBot="1" x14ac:dyDescent="0.3">
      <c r="A25" s="666"/>
      <c r="B25" s="327">
        <v>2</v>
      </c>
      <c r="C25" s="327">
        <v>1</v>
      </c>
      <c r="D25" s="328">
        <v>1</v>
      </c>
      <c r="E25" s="329">
        <f t="shared" si="0"/>
        <v>3</v>
      </c>
      <c r="F25" s="331" t="s">
        <v>155</v>
      </c>
      <c r="G25" s="184" t="s">
        <v>156</v>
      </c>
      <c r="H25" s="162" t="s">
        <v>158</v>
      </c>
      <c r="I25" s="332" t="s">
        <v>169</v>
      </c>
      <c r="J25" s="184" t="s">
        <v>153</v>
      </c>
      <c r="K25" s="310" t="s">
        <v>44</v>
      </c>
      <c r="L25" s="310" t="s">
        <v>44</v>
      </c>
      <c r="M25" s="314"/>
      <c r="N25" s="162"/>
      <c r="O25" s="148" t="s">
        <v>154</v>
      </c>
      <c r="P25" s="310" t="s">
        <v>45</v>
      </c>
      <c r="Q25" s="310" t="s">
        <v>45</v>
      </c>
      <c r="R25" s="3"/>
    </row>
    <row r="26" spans="1:18" ht="19.5" thickBot="1" x14ac:dyDescent="0.3">
      <c r="A26" s="667"/>
      <c r="B26" s="327"/>
      <c r="C26" s="327"/>
      <c r="D26" s="328"/>
      <c r="E26" s="329">
        <f t="shared" si="0"/>
        <v>0</v>
      </c>
      <c r="F26" s="333"/>
      <c r="G26" s="309"/>
      <c r="H26" s="334"/>
      <c r="I26" s="335"/>
      <c r="J26" s="309"/>
      <c r="K26" s="309"/>
      <c r="L26" s="309"/>
      <c r="M26" s="334"/>
      <c r="N26" s="334"/>
      <c r="O26" s="334"/>
      <c r="P26" s="309"/>
      <c r="Q26" s="309"/>
      <c r="R26" s="3"/>
    </row>
    <row r="27" spans="1:18" ht="26.25" thickBot="1" x14ac:dyDescent="0.3">
      <c r="A27" s="660" t="s">
        <v>72</v>
      </c>
      <c r="B27" s="13">
        <v>1</v>
      </c>
      <c r="C27" s="13"/>
      <c r="D27" s="120">
        <v>2</v>
      </c>
      <c r="E27" s="9">
        <f t="shared" si="0"/>
        <v>1</v>
      </c>
      <c r="F27" s="25" t="s">
        <v>127</v>
      </c>
      <c r="G27" s="14" t="s">
        <v>128</v>
      </c>
      <c r="H27" s="148" t="s">
        <v>160</v>
      </c>
      <c r="I27" s="27" t="s">
        <v>416</v>
      </c>
      <c r="J27" s="14" t="s">
        <v>153</v>
      </c>
      <c r="K27" s="14" t="s">
        <v>44</v>
      </c>
      <c r="L27" s="14" t="s">
        <v>44</v>
      </c>
      <c r="M27" s="26"/>
      <c r="N27" s="26"/>
      <c r="O27" s="26" t="s">
        <v>161</v>
      </c>
      <c r="P27" s="310" t="s">
        <v>45</v>
      </c>
      <c r="Q27" s="310" t="s">
        <v>45</v>
      </c>
      <c r="R27" s="3"/>
    </row>
    <row r="28" spans="1:18" ht="19.5" thickBot="1" x14ac:dyDescent="0.3">
      <c r="A28" s="662"/>
      <c r="B28" s="13"/>
      <c r="C28" s="13"/>
      <c r="D28" s="120"/>
      <c r="E28" s="9">
        <f t="shared" si="0"/>
        <v>0</v>
      </c>
      <c r="F28" s="59"/>
      <c r="G28" s="60"/>
      <c r="H28" s="61"/>
      <c r="I28" s="62"/>
      <c r="J28" s="60"/>
      <c r="K28" s="60"/>
      <c r="L28" s="60"/>
      <c r="M28" s="61"/>
      <c r="N28" s="61"/>
      <c r="O28" s="61"/>
      <c r="P28" s="309"/>
      <c r="Q28" s="309"/>
      <c r="R28" s="3"/>
    </row>
    <row r="29" spans="1:18" ht="39" thickBot="1" x14ac:dyDescent="0.3">
      <c r="A29" s="660" t="s">
        <v>73</v>
      </c>
      <c r="B29" s="13">
        <v>1</v>
      </c>
      <c r="C29" s="13"/>
      <c r="D29" s="120">
        <v>2</v>
      </c>
      <c r="E29" s="9">
        <f t="shared" si="0"/>
        <v>1</v>
      </c>
      <c r="F29" s="25" t="s">
        <v>127</v>
      </c>
      <c r="G29" s="14" t="s">
        <v>128</v>
      </c>
      <c r="H29" s="26" t="s">
        <v>162</v>
      </c>
      <c r="I29" s="352" t="s">
        <v>416</v>
      </c>
      <c r="J29" s="14" t="s">
        <v>153</v>
      </c>
      <c r="K29" s="14" t="s">
        <v>44</v>
      </c>
      <c r="L29" s="14" t="s">
        <v>44</v>
      </c>
      <c r="M29" s="26"/>
      <c r="N29" s="26"/>
      <c r="O29" s="26" t="s">
        <v>163</v>
      </c>
      <c r="P29" s="310" t="s">
        <v>45</v>
      </c>
      <c r="Q29" s="310" t="s">
        <v>45</v>
      </c>
      <c r="R29" s="3"/>
    </row>
    <row r="30" spans="1:18" ht="19.5" thickBot="1" x14ac:dyDescent="0.3">
      <c r="A30" s="662"/>
      <c r="B30" s="13"/>
      <c r="C30" s="13"/>
      <c r="D30" s="120"/>
      <c r="E30" s="9">
        <f t="shared" si="0"/>
        <v>0</v>
      </c>
      <c r="F30" s="59"/>
      <c r="G30" s="60"/>
      <c r="H30" s="61"/>
      <c r="I30" s="62"/>
      <c r="J30" s="60"/>
      <c r="K30" s="60"/>
      <c r="L30" s="60"/>
      <c r="M30" s="61"/>
      <c r="N30" s="61"/>
      <c r="O30" s="61"/>
      <c r="P30" s="309"/>
      <c r="Q30" s="309"/>
      <c r="R30" s="3"/>
    </row>
    <row r="31" spans="1:18" ht="39" thickBot="1" x14ac:dyDescent="0.3">
      <c r="A31" s="336" t="s">
        <v>489</v>
      </c>
      <c r="B31" s="327">
        <v>1</v>
      </c>
      <c r="C31" s="327"/>
      <c r="D31" s="328">
        <v>3</v>
      </c>
      <c r="E31" s="329">
        <f t="shared" si="0"/>
        <v>1</v>
      </c>
      <c r="F31" s="337" t="s">
        <v>127</v>
      </c>
      <c r="G31" s="311" t="s">
        <v>128</v>
      </c>
      <c r="H31" s="338" t="s">
        <v>490</v>
      </c>
      <c r="I31" s="185" t="s">
        <v>51</v>
      </c>
      <c r="J31" s="310" t="s">
        <v>153</v>
      </c>
      <c r="K31" s="310" t="s">
        <v>44</v>
      </c>
      <c r="L31" s="310" t="s">
        <v>44</v>
      </c>
      <c r="M31" s="338"/>
      <c r="N31" s="338"/>
      <c r="O31" s="338"/>
      <c r="P31" s="311"/>
      <c r="Q31" s="311"/>
      <c r="R31" s="3"/>
    </row>
    <row r="32" spans="1:18" ht="39" thickBot="1" x14ac:dyDescent="0.3">
      <c r="A32" s="654" t="s">
        <v>23</v>
      </c>
      <c r="B32" s="13">
        <v>2</v>
      </c>
      <c r="C32" s="13"/>
      <c r="D32" s="120">
        <v>3</v>
      </c>
      <c r="E32" s="9">
        <f t="shared" si="0"/>
        <v>2</v>
      </c>
      <c r="F32" s="25" t="s">
        <v>133</v>
      </c>
      <c r="G32" s="14" t="s">
        <v>134</v>
      </c>
      <c r="H32" s="29" t="s">
        <v>172</v>
      </c>
      <c r="I32" s="352" t="s">
        <v>51</v>
      </c>
      <c r="J32" s="14" t="s">
        <v>153</v>
      </c>
      <c r="K32" s="14" t="s">
        <v>44</v>
      </c>
      <c r="L32" s="14" t="s">
        <v>44</v>
      </c>
      <c r="M32" s="26"/>
      <c r="N32" s="26"/>
      <c r="O32" s="26" t="s">
        <v>175</v>
      </c>
      <c r="P32" s="310" t="s">
        <v>45</v>
      </c>
      <c r="Q32" s="310" t="s">
        <v>45</v>
      </c>
      <c r="R32" s="3"/>
    </row>
    <row r="33" spans="1:18" ht="64.5" thickBot="1" x14ac:dyDescent="0.3">
      <c r="A33" s="658"/>
      <c r="B33" s="13">
        <v>2</v>
      </c>
      <c r="C33" s="13">
        <v>3</v>
      </c>
      <c r="D33" s="120">
        <v>1</v>
      </c>
      <c r="E33" s="9">
        <f t="shared" si="0"/>
        <v>5</v>
      </c>
      <c r="F33" s="28" t="s">
        <v>170</v>
      </c>
      <c r="G33" s="15" t="s">
        <v>171</v>
      </c>
      <c r="H33" s="26" t="s">
        <v>173</v>
      </c>
      <c r="I33" s="27" t="s">
        <v>169</v>
      </c>
      <c r="J33" s="14" t="s">
        <v>153</v>
      </c>
      <c r="K33" s="14" t="s">
        <v>44</v>
      </c>
      <c r="L33" s="14" t="s">
        <v>44</v>
      </c>
      <c r="M33" s="26"/>
      <c r="N33" s="26"/>
      <c r="O33" s="26" t="s">
        <v>174</v>
      </c>
      <c r="P33" s="310" t="s">
        <v>45</v>
      </c>
      <c r="Q33" s="310" t="s">
        <v>45</v>
      </c>
      <c r="R33" s="3"/>
    </row>
    <row r="34" spans="1:18" ht="19.5" thickBot="1" x14ac:dyDescent="0.3">
      <c r="A34" s="659"/>
      <c r="B34" s="13"/>
      <c r="C34" s="13"/>
      <c r="D34" s="120"/>
      <c r="E34" s="9">
        <f t="shared" si="0"/>
        <v>0</v>
      </c>
      <c r="F34" s="59"/>
      <c r="G34" s="60"/>
      <c r="H34" s="61"/>
      <c r="I34" s="62"/>
      <c r="J34" s="60"/>
      <c r="K34" s="60"/>
      <c r="L34" s="60"/>
      <c r="M34" s="61"/>
      <c r="N34" s="61"/>
      <c r="O34" s="61"/>
      <c r="P34" s="309"/>
      <c r="Q34" s="309"/>
      <c r="R34" s="3"/>
    </row>
    <row r="35" spans="1:18" ht="51.75" customHeight="1" thickBot="1" x14ac:dyDescent="0.3">
      <c r="A35" s="654" t="s">
        <v>24</v>
      </c>
      <c r="B35" s="13">
        <v>2</v>
      </c>
      <c r="C35" s="13"/>
      <c r="D35" s="120">
        <v>3</v>
      </c>
      <c r="E35" s="9">
        <f t="shared" si="0"/>
        <v>2</v>
      </c>
      <c r="F35" s="25" t="s">
        <v>133</v>
      </c>
      <c r="G35" s="14" t="s">
        <v>134</v>
      </c>
      <c r="H35" s="26" t="s">
        <v>356</v>
      </c>
      <c r="I35" s="352" t="s">
        <v>51</v>
      </c>
      <c r="J35" s="14" t="s">
        <v>153</v>
      </c>
      <c r="K35" s="14" t="s">
        <v>44</v>
      </c>
      <c r="L35" s="14" t="s">
        <v>44</v>
      </c>
      <c r="M35" s="26"/>
      <c r="N35" s="26"/>
      <c r="O35" s="26" t="s">
        <v>176</v>
      </c>
      <c r="P35" s="310" t="s">
        <v>45</v>
      </c>
      <c r="Q35" s="310" t="s">
        <v>45</v>
      </c>
      <c r="R35" s="3"/>
    </row>
    <row r="36" spans="1:18" ht="19.5" thickBot="1" x14ac:dyDescent="0.3">
      <c r="A36" s="658"/>
      <c r="B36" s="13"/>
      <c r="C36" s="13"/>
      <c r="D36" s="120"/>
      <c r="E36" s="9">
        <f t="shared" si="0"/>
        <v>0</v>
      </c>
      <c r="F36" s="28"/>
      <c r="G36" s="15"/>
      <c r="H36" s="29"/>
      <c r="I36" s="352"/>
      <c r="J36" s="15"/>
      <c r="K36" s="15"/>
      <c r="L36" s="15"/>
      <c r="M36" s="29"/>
      <c r="N36" s="29"/>
      <c r="O36" s="29"/>
      <c r="P36" s="184"/>
      <c r="Q36" s="184"/>
      <c r="R36" s="3"/>
    </row>
    <row r="37" spans="1:18" ht="19.5" thickBot="1" x14ac:dyDescent="0.3">
      <c r="A37" s="659"/>
      <c r="B37" s="13"/>
      <c r="C37" s="13"/>
      <c r="D37" s="120"/>
      <c r="E37" s="9">
        <f t="shared" si="0"/>
        <v>0</v>
      </c>
      <c r="F37" s="59"/>
      <c r="G37" s="60"/>
      <c r="H37" s="61"/>
      <c r="I37" s="62"/>
      <c r="J37" s="60"/>
      <c r="K37" s="60"/>
      <c r="L37" s="60"/>
      <c r="M37" s="61"/>
      <c r="N37" s="61"/>
      <c r="O37" s="61"/>
      <c r="P37" s="309"/>
      <c r="Q37" s="309"/>
      <c r="R37" s="3"/>
    </row>
    <row r="38" spans="1:18" ht="50.25" customHeight="1" thickBot="1" x14ac:dyDescent="0.3">
      <c r="A38" s="654" t="s">
        <v>25</v>
      </c>
      <c r="B38" s="13">
        <v>1</v>
      </c>
      <c r="C38" s="13"/>
      <c r="D38" s="120">
        <v>3</v>
      </c>
      <c r="E38" s="9">
        <f t="shared" si="0"/>
        <v>1</v>
      </c>
      <c r="F38" s="25" t="s">
        <v>127</v>
      </c>
      <c r="G38" s="14" t="s">
        <v>128</v>
      </c>
      <c r="H38" s="26" t="s">
        <v>357</v>
      </c>
      <c r="I38" s="27" t="s">
        <v>51</v>
      </c>
      <c r="J38" s="14" t="s">
        <v>153</v>
      </c>
      <c r="K38" s="14" t="s">
        <v>44</v>
      </c>
      <c r="L38" s="14" t="s">
        <v>44</v>
      </c>
      <c r="M38" s="26"/>
      <c r="N38" s="26"/>
      <c r="O38" s="26" t="s">
        <v>177</v>
      </c>
      <c r="P38" s="310" t="s">
        <v>45</v>
      </c>
      <c r="Q38" s="310" t="s">
        <v>45</v>
      </c>
      <c r="R38" s="3"/>
    </row>
    <row r="39" spans="1:18" ht="19.5" thickBot="1" x14ac:dyDescent="0.3">
      <c r="A39" s="658"/>
      <c r="B39" s="13"/>
      <c r="C39" s="13"/>
      <c r="D39" s="120"/>
      <c r="E39" s="9">
        <f t="shared" si="0"/>
        <v>0</v>
      </c>
      <c r="F39" s="28"/>
      <c r="G39" s="15"/>
      <c r="H39" s="29"/>
      <c r="I39" s="352"/>
      <c r="J39" s="15"/>
      <c r="K39" s="15"/>
      <c r="L39" s="15"/>
      <c r="M39" s="29"/>
      <c r="N39" s="29"/>
      <c r="O39" s="29"/>
      <c r="P39" s="184"/>
      <c r="Q39" s="184"/>
      <c r="R39" s="3"/>
    </row>
    <row r="40" spans="1:18" ht="19.5" thickBot="1" x14ac:dyDescent="0.3">
      <c r="A40" s="659"/>
      <c r="B40" s="13"/>
      <c r="C40" s="13"/>
      <c r="D40" s="120"/>
      <c r="E40" s="9">
        <f t="shared" si="0"/>
        <v>0</v>
      </c>
      <c r="F40" s="59"/>
      <c r="G40" s="60"/>
      <c r="H40" s="61"/>
      <c r="I40" s="62"/>
      <c r="J40" s="60"/>
      <c r="K40" s="60"/>
      <c r="L40" s="60"/>
      <c r="M40" s="61"/>
      <c r="N40" s="61"/>
      <c r="O40" s="61"/>
      <c r="P40" s="309"/>
      <c r="Q40" s="309"/>
      <c r="R40" s="3"/>
    </row>
    <row r="41" spans="1:18" ht="51.75" thickBot="1" x14ac:dyDescent="0.3">
      <c r="A41" s="660" t="s">
        <v>20</v>
      </c>
      <c r="B41" s="13">
        <v>1</v>
      </c>
      <c r="C41" s="120"/>
      <c r="D41" s="13">
        <v>3</v>
      </c>
      <c r="E41" s="9">
        <f t="shared" ref="E41" si="1">B41+(C41*D41)</f>
        <v>1</v>
      </c>
      <c r="F41" s="25" t="s">
        <v>127</v>
      </c>
      <c r="G41" s="14" t="s">
        <v>128</v>
      </c>
      <c r="H41" s="26" t="s">
        <v>598</v>
      </c>
      <c r="I41" s="27" t="s">
        <v>51</v>
      </c>
      <c r="J41" s="14" t="s">
        <v>153</v>
      </c>
      <c r="K41" s="14" t="s">
        <v>44</v>
      </c>
      <c r="L41" s="14" t="s">
        <v>44</v>
      </c>
      <c r="M41" s="26"/>
      <c r="N41" s="26"/>
      <c r="O41" s="26" t="s">
        <v>178</v>
      </c>
      <c r="P41" s="310" t="s">
        <v>45</v>
      </c>
      <c r="Q41" s="310" t="s">
        <v>45</v>
      </c>
      <c r="R41" s="3"/>
    </row>
    <row r="42" spans="1:18" ht="19.5" thickBot="1" x14ac:dyDescent="0.3">
      <c r="A42" s="661"/>
      <c r="B42" s="13"/>
      <c r="C42" s="13"/>
      <c r="D42" s="120"/>
      <c r="E42" s="9">
        <f t="shared" si="0"/>
        <v>0</v>
      </c>
      <c r="F42" s="28"/>
      <c r="G42" s="15"/>
      <c r="H42" s="29"/>
      <c r="I42" s="352"/>
      <c r="J42" s="15"/>
      <c r="K42" s="15"/>
      <c r="L42" s="15"/>
      <c r="M42" s="29"/>
      <c r="N42" s="29"/>
      <c r="O42" s="29"/>
      <c r="P42" s="184"/>
      <c r="Q42" s="184"/>
      <c r="R42" s="3"/>
    </row>
    <row r="43" spans="1:18" ht="19.5" thickBot="1" x14ac:dyDescent="0.3">
      <c r="A43" s="662"/>
      <c r="B43" s="13"/>
      <c r="C43" s="13"/>
      <c r="D43" s="120"/>
      <c r="E43" s="9">
        <f t="shared" si="0"/>
        <v>0</v>
      </c>
      <c r="F43" s="59"/>
      <c r="G43" s="60"/>
      <c r="H43" s="61"/>
      <c r="I43" s="62"/>
      <c r="J43" s="60"/>
      <c r="K43" s="60"/>
      <c r="L43" s="60"/>
      <c r="M43" s="61"/>
      <c r="N43" s="61"/>
      <c r="O43" s="61"/>
      <c r="P43" s="309"/>
      <c r="Q43" s="309"/>
      <c r="R43" s="3"/>
    </row>
    <row r="44" spans="1:18" ht="39" thickBot="1" x14ac:dyDescent="0.3">
      <c r="A44" s="661" t="s">
        <v>31</v>
      </c>
      <c r="B44" s="13">
        <v>3</v>
      </c>
      <c r="C44" s="120"/>
      <c r="D44" s="13">
        <v>3</v>
      </c>
      <c r="E44" s="9">
        <v>3</v>
      </c>
      <c r="F44" s="25" t="s">
        <v>155</v>
      </c>
      <c r="G44" s="14" t="s">
        <v>156</v>
      </c>
      <c r="H44" s="29" t="s">
        <v>180</v>
      </c>
      <c r="I44" s="27" t="s">
        <v>51</v>
      </c>
      <c r="J44" s="14" t="s">
        <v>358</v>
      </c>
      <c r="K44" s="14" t="s">
        <v>44</v>
      </c>
      <c r="L44" s="14" t="s">
        <v>44</v>
      </c>
      <c r="M44" s="26"/>
      <c r="N44" s="26"/>
      <c r="O44" s="29"/>
      <c r="P44" s="310"/>
      <c r="Q44" s="310"/>
      <c r="R44" s="3"/>
    </row>
    <row r="45" spans="1:18" ht="19.5" thickBot="1" x14ac:dyDescent="0.3">
      <c r="A45" s="661"/>
      <c r="B45" s="13"/>
      <c r="C45" s="120"/>
      <c r="D45" s="13"/>
      <c r="E45" s="9"/>
      <c r="F45" s="59"/>
      <c r="G45" s="60"/>
      <c r="H45" s="29"/>
      <c r="I45" s="62"/>
      <c r="J45" s="14"/>
      <c r="K45" s="14"/>
      <c r="L45" s="14"/>
      <c r="M45" s="61"/>
      <c r="N45" s="61"/>
      <c r="O45" s="29"/>
      <c r="P45" s="309"/>
      <c r="Q45" s="309"/>
      <c r="R45" s="3"/>
    </row>
    <row r="46" spans="1:18" ht="69.75" customHeight="1" thickBot="1" x14ac:dyDescent="0.3">
      <c r="A46" s="654" t="s">
        <v>74</v>
      </c>
      <c r="B46" s="13">
        <v>1</v>
      </c>
      <c r="C46" s="120"/>
      <c r="D46" s="13">
        <v>3</v>
      </c>
      <c r="E46" s="9">
        <v>1</v>
      </c>
      <c r="F46" s="25" t="s">
        <v>127</v>
      </c>
      <c r="G46" s="14" t="s">
        <v>128</v>
      </c>
      <c r="H46" s="153" t="s">
        <v>234</v>
      </c>
      <c r="I46" s="27" t="s">
        <v>51</v>
      </c>
      <c r="J46" s="14" t="s">
        <v>359</v>
      </c>
      <c r="K46" s="14" t="s">
        <v>44</v>
      </c>
      <c r="L46" s="14" t="s">
        <v>44</v>
      </c>
      <c r="M46" s="26"/>
      <c r="N46" s="26"/>
      <c r="O46" s="150" t="s">
        <v>179</v>
      </c>
      <c r="P46" s="310" t="s">
        <v>45</v>
      </c>
      <c r="Q46" s="310" t="s">
        <v>45</v>
      </c>
      <c r="R46" s="3"/>
    </row>
    <row r="47" spans="1:18" ht="19.5" thickBot="1" x14ac:dyDescent="0.3">
      <c r="A47" s="656"/>
      <c r="B47" s="13"/>
      <c r="C47" s="13"/>
      <c r="D47" s="120"/>
      <c r="E47" s="9">
        <f t="shared" si="0"/>
        <v>0</v>
      </c>
      <c r="F47" s="28"/>
      <c r="G47" s="15"/>
      <c r="H47" s="29"/>
      <c r="I47" s="352"/>
      <c r="J47" s="15"/>
      <c r="K47" s="15"/>
      <c r="L47" s="15"/>
      <c r="M47" s="29"/>
      <c r="N47" s="29"/>
      <c r="O47" s="29"/>
      <c r="P47" s="184"/>
      <c r="Q47" s="184"/>
      <c r="R47" s="3"/>
    </row>
    <row r="48" spans="1:18" ht="19.5" thickBot="1" x14ac:dyDescent="0.3">
      <c r="A48" s="657"/>
      <c r="B48" s="13"/>
      <c r="C48" s="13"/>
      <c r="D48" s="120"/>
      <c r="E48" s="9">
        <f t="shared" si="0"/>
        <v>0</v>
      </c>
      <c r="F48" s="59"/>
      <c r="G48" s="60"/>
      <c r="H48" s="61"/>
      <c r="I48" s="62"/>
      <c r="J48" s="60"/>
      <c r="K48" s="60"/>
      <c r="L48" s="60"/>
      <c r="M48" s="61"/>
      <c r="N48" s="61"/>
      <c r="O48" s="61"/>
      <c r="P48" s="309"/>
      <c r="Q48" s="309"/>
      <c r="R48" s="3"/>
    </row>
    <row r="49" spans="1:18" ht="51.75" thickBot="1" x14ac:dyDescent="0.3">
      <c r="A49" s="661" t="s">
        <v>71</v>
      </c>
      <c r="B49" s="13">
        <v>1</v>
      </c>
      <c r="C49" s="13"/>
      <c r="D49" s="120">
        <v>3</v>
      </c>
      <c r="E49" s="9">
        <f t="shared" si="0"/>
        <v>1</v>
      </c>
      <c r="F49" s="25" t="s">
        <v>127</v>
      </c>
      <c r="G49" s="14" t="s">
        <v>128</v>
      </c>
      <c r="H49" s="26" t="s">
        <v>181</v>
      </c>
      <c r="I49" s="27" t="s">
        <v>51</v>
      </c>
      <c r="J49" s="14" t="s">
        <v>153</v>
      </c>
      <c r="K49" s="14" t="s">
        <v>44</v>
      </c>
      <c r="L49" s="14" t="s">
        <v>44</v>
      </c>
      <c r="M49" s="26"/>
      <c r="N49" s="26"/>
      <c r="O49" s="26"/>
      <c r="P49" s="310"/>
      <c r="Q49" s="310"/>
      <c r="R49" s="3"/>
    </row>
    <row r="50" spans="1:18" ht="19.5" thickBot="1" x14ac:dyDescent="0.3">
      <c r="A50" s="661"/>
      <c r="B50" s="13"/>
      <c r="C50" s="13"/>
      <c r="D50" s="120"/>
      <c r="E50" s="9">
        <f t="shared" si="0"/>
        <v>0</v>
      </c>
      <c r="F50" s="59"/>
      <c r="G50" s="60"/>
      <c r="H50" s="61"/>
      <c r="I50" s="62"/>
      <c r="J50" s="60"/>
      <c r="K50" s="60"/>
      <c r="L50" s="60"/>
      <c r="M50" s="61"/>
      <c r="N50" s="61"/>
      <c r="O50" s="61"/>
      <c r="P50" s="309"/>
      <c r="Q50" s="309"/>
      <c r="R50" s="3"/>
    </row>
    <row r="51" spans="1:18" ht="19.5" thickBot="1" x14ac:dyDescent="0.3">
      <c r="A51" s="654" t="s">
        <v>26</v>
      </c>
      <c r="B51" s="13"/>
      <c r="C51" s="13"/>
      <c r="D51" s="120"/>
      <c r="E51" s="9">
        <f t="shared" si="0"/>
        <v>0</v>
      </c>
      <c r="F51" s="25"/>
      <c r="G51" s="14"/>
      <c r="H51" s="26"/>
      <c r="I51" s="27"/>
      <c r="J51" s="14"/>
      <c r="K51" s="14"/>
      <c r="L51" s="14"/>
      <c r="M51" s="26"/>
      <c r="N51" s="26"/>
      <c r="O51" s="26"/>
      <c r="P51" s="310"/>
      <c r="Q51" s="310"/>
      <c r="R51" s="3"/>
    </row>
    <row r="52" spans="1:18" ht="19.5" thickBot="1" x14ac:dyDescent="0.3">
      <c r="A52" s="655"/>
      <c r="B52" s="13"/>
      <c r="C52" s="13"/>
      <c r="D52" s="120"/>
      <c r="E52" s="9">
        <f t="shared" si="0"/>
        <v>0</v>
      </c>
      <c r="F52" s="59"/>
      <c r="G52" s="60"/>
      <c r="H52" s="61"/>
      <c r="I52" s="62"/>
      <c r="J52" s="60"/>
      <c r="K52" s="60"/>
      <c r="L52" s="60"/>
      <c r="M52" s="61"/>
      <c r="N52" s="61"/>
      <c r="O52" s="61"/>
      <c r="P52" s="309"/>
      <c r="Q52" s="309"/>
      <c r="R52" s="3"/>
    </row>
    <row r="53" spans="1:18" ht="19.5" thickBot="1" x14ac:dyDescent="0.3">
      <c r="A53" s="654" t="s">
        <v>29</v>
      </c>
      <c r="B53" s="13"/>
      <c r="C53" s="13"/>
      <c r="D53" s="120"/>
      <c r="E53" s="9">
        <f t="shared" si="0"/>
        <v>0</v>
      </c>
      <c r="F53" s="25"/>
      <c r="G53" s="14"/>
      <c r="H53" s="26"/>
      <c r="I53" s="27"/>
      <c r="J53" s="14"/>
      <c r="K53" s="14"/>
      <c r="L53" s="14"/>
      <c r="M53" s="26"/>
      <c r="N53" s="26"/>
      <c r="O53" s="26"/>
      <c r="P53" s="310"/>
      <c r="Q53" s="310"/>
      <c r="R53" s="3"/>
    </row>
    <row r="54" spans="1:18" ht="19.5" thickBot="1" x14ac:dyDescent="0.3">
      <c r="A54" s="655"/>
      <c r="B54" s="13"/>
      <c r="C54" s="13"/>
      <c r="D54" s="120"/>
      <c r="E54" s="9">
        <f t="shared" si="0"/>
        <v>0</v>
      </c>
      <c r="F54" s="59"/>
      <c r="G54" s="60"/>
      <c r="H54" s="61"/>
      <c r="I54" s="62"/>
      <c r="J54" s="60"/>
      <c r="K54" s="60"/>
      <c r="L54" s="60"/>
      <c r="M54" s="61"/>
      <c r="N54" s="61"/>
      <c r="O54" s="61"/>
      <c r="P54" s="309"/>
      <c r="Q54" s="309"/>
      <c r="R54" s="3"/>
    </row>
    <row r="55" spans="1:18" s="24" customFormat="1" ht="18" customHeight="1" thickBot="1" x14ac:dyDescent="0.3">
      <c r="A55" s="63" t="s">
        <v>38</v>
      </c>
      <c r="B55" s="20"/>
      <c r="C55" s="20"/>
      <c r="D55" s="121"/>
      <c r="E55" s="9">
        <f t="shared" si="0"/>
        <v>0</v>
      </c>
      <c r="F55" s="64"/>
      <c r="G55" s="65"/>
      <c r="H55" s="66"/>
      <c r="I55" s="67"/>
      <c r="J55" s="65"/>
      <c r="K55" s="65"/>
      <c r="L55" s="65"/>
      <c r="M55" s="66"/>
      <c r="N55" s="66"/>
      <c r="O55" s="66"/>
      <c r="P55" s="312"/>
      <c r="Q55" s="312"/>
      <c r="R55" s="23"/>
    </row>
    <row r="56" spans="1:18" ht="18.75" customHeight="1" thickBot="1" x14ac:dyDescent="0.3">
      <c r="A56" s="351" t="s">
        <v>75</v>
      </c>
      <c r="B56" s="13"/>
      <c r="C56" s="13">
        <v>20</v>
      </c>
      <c r="D56" s="120">
        <v>20</v>
      </c>
      <c r="E56" s="9">
        <f t="shared" si="0"/>
        <v>20</v>
      </c>
      <c r="F56" s="28"/>
      <c r="G56" s="15"/>
      <c r="H56" s="29"/>
      <c r="I56" s="352"/>
      <c r="J56" s="15"/>
      <c r="K56" s="22"/>
      <c r="L56" s="22"/>
      <c r="M56" s="32"/>
      <c r="N56" s="32"/>
      <c r="O56" s="29"/>
      <c r="P56" s="313"/>
      <c r="Q56" s="313"/>
      <c r="R56" s="3"/>
    </row>
    <row r="57" spans="1:18" ht="43.5" customHeight="1" thickBot="1" x14ac:dyDescent="0.3">
      <c r="A57" s="351" t="s">
        <v>405</v>
      </c>
      <c r="B57" s="13"/>
      <c r="C57" s="13">
        <v>1</v>
      </c>
      <c r="D57" s="120">
        <v>4</v>
      </c>
      <c r="E57" s="9">
        <f t="shared" si="0"/>
        <v>1</v>
      </c>
      <c r="F57" s="28" t="s">
        <v>127</v>
      </c>
      <c r="G57" s="15" t="s">
        <v>128</v>
      </c>
      <c r="H57" s="29" t="s">
        <v>420</v>
      </c>
      <c r="I57" s="352"/>
      <c r="J57" s="15"/>
      <c r="K57" s="22"/>
      <c r="L57" s="22"/>
      <c r="M57" s="32"/>
      <c r="N57" s="32"/>
      <c r="O57" s="29"/>
      <c r="P57" s="313"/>
      <c r="Q57" s="313"/>
      <c r="R57" s="3"/>
    </row>
    <row r="58" spans="1:18" ht="19.5" thickBot="1" x14ac:dyDescent="0.3">
      <c r="A58" s="353"/>
      <c r="B58" s="13"/>
      <c r="C58" s="13"/>
      <c r="D58" s="120"/>
      <c r="E58" s="9">
        <f t="shared" si="0"/>
        <v>0</v>
      </c>
      <c r="F58" s="28"/>
      <c r="G58" s="15"/>
      <c r="H58" s="29"/>
      <c r="I58" s="352"/>
      <c r="J58" s="15"/>
      <c r="K58" s="22"/>
      <c r="L58" s="22"/>
      <c r="M58" s="32"/>
      <c r="N58" s="32"/>
      <c r="O58" s="29"/>
      <c r="P58" s="313"/>
      <c r="Q58" s="313"/>
      <c r="R58" s="3"/>
    </row>
    <row r="59" spans="1:18" ht="19.5" thickBot="1" x14ac:dyDescent="0.35">
      <c r="A59" s="8" t="s">
        <v>34</v>
      </c>
      <c r="B59" s="139">
        <f>SUM(B10:B58)</f>
        <v>38</v>
      </c>
      <c r="C59" s="139">
        <f>SUM(C10:C58)</f>
        <v>30</v>
      </c>
      <c r="D59" s="140">
        <f>SUM(D10:D58)</f>
        <v>78</v>
      </c>
      <c r="E59" s="139">
        <f>SUM(E10:E58)</f>
        <v>68</v>
      </c>
      <c r="P59" s="314"/>
      <c r="Q59" s="314"/>
    </row>
    <row r="60" spans="1:18" ht="19.5" thickBot="1" x14ac:dyDescent="0.35">
      <c r="A60" s="11" t="s">
        <v>55</v>
      </c>
      <c r="B60" s="10">
        <v>34</v>
      </c>
      <c r="C60" s="143"/>
      <c r="D60" s="122"/>
      <c r="E60" s="10"/>
      <c r="P60" s="314"/>
      <c r="Q60" s="314"/>
    </row>
    <row r="61" spans="1:18" ht="18.75" customHeight="1" thickBot="1" x14ac:dyDescent="0.35">
      <c r="A61" s="11" t="s">
        <v>56</v>
      </c>
      <c r="B61" s="10">
        <v>37</v>
      </c>
      <c r="C61" s="143"/>
      <c r="D61" s="122"/>
      <c r="E61" s="10"/>
      <c r="P61" s="314"/>
      <c r="Q61" s="314"/>
    </row>
    <row r="62" spans="1:18" x14ac:dyDescent="0.25">
      <c r="P62" s="314"/>
      <c r="Q62" s="314"/>
    </row>
    <row r="63" spans="1:18" ht="15.75" thickBot="1" x14ac:dyDescent="0.3">
      <c r="P63" s="314"/>
      <c r="Q63" s="314"/>
    </row>
    <row r="64" spans="1:18" ht="52.5" customHeight="1" thickBot="1" x14ac:dyDescent="0.3">
      <c r="A64" s="538" t="s">
        <v>76</v>
      </c>
      <c r="B64" s="539"/>
      <c r="C64" s="539"/>
      <c r="D64" s="540"/>
      <c r="E64" s="68" t="s">
        <v>77</v>
      </c>
      <c r="F64" s="72" t="s">
        <v>78</v>
      </c>
      <c r="G64" s="539" t="s">
        <v>2</v>
      </c>
      <c r="H64" s="640"/>
      <c r="I64" s="640"/>
      <c r="J64" s="640"/>
      <c r="K64" s="640"/>
      <c r="L64" s="641"/>
      <c r="P64" s="314"/>
      <c r="Q64" s="314"/>
    </row>
    <row r="65" spans="1:17" s="49" customFormat="1" ht="56.25" customHeight="1" thickBot="1" x14ac:dyDescent="0.3">
      <c r="A65" s="609" t="s">
        <v>217</v>
      </c>
      <c r="B65" s="610"/>
      <c r="C65" s="610"/>
      <c r="D65" s="611"/>
      <c r="E65" s="70">
        <v>1</v>
      </c>
      <c r="F65" s="85" t="s">
        <v>218</v>
      </c>
      <c r="G65" s="642" t="s">
        <v>219</v>
      </c>
      <c r="H65" s="643"/>
      <c r="I65" s="643"/>
      <c r="J65" s="643"/>
      <c r="K65" s="643"/>
      <c r="L65" s="644"/>
      <c r="P65" s="315"/>
      <c r="Q65" s="315"/>
    </row>
    <row r="66" spans="1:17" s="49" customFormat="1" ht="71.25" customHeight="1" thickBot="1" x14ac:dyDescent="0.3">
      <c r="A66" s="609" t="s">
        <v>215</v>
      </c>
      <c r="B66" s="610"/>
      <c r="C66" s="610"/>
      <c r="D66" s="611"/>
      <c r="E66" s="70">
        <v>1</v>
      </c>
      <c r="F66" s="85" t="s">
        <v>153</v>
      </c>
      <c r="G66" s="651" t="s">
        <v>214</v>
      </c>
      <c r="H66" s="642"/>
      <c r="I66" s="642"/>
      <c r="J66" s="642"/>
      <c r="K66" s="642"/>
      <c r="L66" s="652"/>
      <c r="P66" s="315"/>
      <c r="Q66" s="315"/>
    </row>
    <row r="67" spans="1:17" s="49" customFormat="1" ht="41.25" customHeight="1" thickBot="1" x14ac:dyDescent="0.3">
      <c r="A67" s="609" t="s">
        <v>298</v>
      </c>
      <c r="B67" s="610"/>
      <c r="C67" s="610"/>
      <c r="D67" s="611"/>
      <c r="E67" s="70">
        <v>1</v>
      </c>
      <c r="F67" s="85" t="s">
        <v>153</v>
      </c>
      <c r="G67" s="651" t="s">
        <v>377</v>
      </c>
      <c r="H67" s="642"/>
      <c r="I67" s="642"/>
      <c r="J67" s="642"/>
      <c r="K67" s="642"/>
      <c r="L67" s="652"/>
      <c r="P67" s="315"/>
      <c r="Q67" s="315"/>
    </row>
    <row r="68" spans="1:17" s="49" customFormat="1" ht="37.5" customHeight="1" thickBot="1" x14ac:dyDescent="0.3">
      <c r="A68" s="609" t="s">
        <v>395</v>
      </c>
      <c r="B68" s="610"/>
      <c r="C68" s="610"/>
      <c r="D68" s="611"/>
      <c r="E68" s="70">
        <v>1</v>
      </c>
      <c r="F68" s="85" t="s">
        <v>218</v>
      </c>
      <c r="G68" s="642" t="s">
        <v>401</v>
      </c>
      <c r="H68" s="643"/>
      <c r="I68" s="643"/>
      <c r="J68" s="643"/>
      <c r="K68" s="643"/>
      <c r="L68" s="644"/>
      <c r="P68" s="315"/>
      <c r="Q68" s="315"/>
    </row>
    <row r="69" spans="1:17" s="49" customFormat="1" ht="52.5" customHeight="1" thickBot="1" x14ac:dyDescent="0.3">
      <c r="A69" s="609" t="s">
        <v>396</v>
      </c>
      <c r="B69" s="610"/>
      <c r="C69" s="610"/>
      <c r="D69" s="611"/>
      <c r="E69" s="70">
        <v>1</v>
      </c>
      <c r="F69" s="85" t="s">
        <v>218</v>
      </c>
      <c r="G69" s="642" t="s">
        <v>402</v>
      </c>
      <c r="H69" s="643"/>
      <c r="I69" s="643"/>
      <c r="J69" s="643"/>
      <c r="K69" s="643"/>
      <c r="L69" s="644"/>
    </row>
    <row r="70" spans="1:17" s="49" customFormat="1" ht="37.5" customHeight="1" thickBot="1" x14ac:dyDescent="0.3">
      <c r="A70" s="609" t="s">
        <v>362</v>
      </c>
      <c r="B70" s="610"/>
      <c r="C70" s="610"/>
      <c r="D70" s="611"/>
      <c r="E70" s="70">
        <v>1</v>
      </c>
      <c r="F70" s="85" t="s">
        <v>153</v>
      </c>
      <c r="G70" s="642" t="s">
        <v>406</v>
      </c>
      <c r="H70" s="643"/>
      <c r="I70" s="643"/>
      <c r="J70" s="643"/>
      <c r="K70" s="643"/>
      <c r="L70" s="644"/>
    </row>
    <row r="71" spans="1:17" s="49" customFormat="1" ht="37.5" customHeight="1" thickBot="1" x14ac:dyDescent="0.3">
      <c r="A71" s="609" t="s">
        <v>363</v>
      </c>
      <c r="B71" s="610"/>
      <c r="C71" s="610"/>
      <c r="D71" s="611"/>
      <c r="E71" s="70">
        <v>1</v>
      </c>
      <c r="F71" s="85" t="s">
        <v>153</v>
      </c>
      <c r="G71" s="642" t="s">
        <v>407</v>
      </c>
      <c r="H71" s="643"/>
      <c r="I71" s="643"/>
      <c r="J71" s="643"/>
      <c r="K71" s="643"/>
      <c r="L71" s="644"/>
    </row>
    <row r="72" spans="1:17" s="49" customFormat="1" ht="39" customHeight="1" thickBot="1" x14ac:dyDescent="0.3">
      <c r="A72" s="609" t="s">
        <v>397</v>
      </c>
      <c r="B72" s="610"/>
      <c r="C72" s="610"/>
      <c r="D72" s="611"/>
      <c r="E72" s="70">
        <v>1</v>
      </c>
      <c r="F72" s="85" t="s">
        <v>218</v>
      </c>
      <c r="G72" s="651" t="s">
        <v>408</v>
      </c>
      <c r="H72" s="642"/>
      <c r="I72" s="642"/>
      <c r="J72" s="642"/>
      <c r="K72" s="642"/>
      <c r="L72" s="652"/>
    </row>
    <row r="73" spans="1:17" s="49" customFormat="1" ht="37.5" customHeight="1" thickBot="1" x14ac:dyDescent="0.3">
      <c r="A73" s="609" t="s">
        <v>398</v>
      </c>
      <c r="B73" s="610"/>
      <c r="C73" s="610"/>
      <c r="D73" s="611"/>
      <c r="E73" s="70">
        <v>1</v>
      </c>
      <c r="F73" s="85" t="s">
        <v>218</v>
      </c>
      <c r="G73" s="651" t="s">
        <v>409</v>
      </c>
      <c r="H73" s="642"/>
      <c r="I73" s="642"/>
      <c r="J73" s="642"/>
      <c r="K73" s="642"/>
      <c r="L73" s="652"/>
    </row>
    <row r="74" spans="1:17" s="49" customFormat="1" ht="44.25" customHeight="1" thickBot="1" x14ac:dyDescent="0.3">
      <c r="A74" s="609" t="s">
        <v>399</v>
      </c>
      <c r="B74" s="610"/>
      <c r="C74" s="610"/>
      <c r="D74" s="611"/>
      <c r="E74" s="70">
        <v>1</v>
      </c>
      <c r="F74" s="85" t="s">
        <v>218</v>
      </c>
      <c r="G74" s="651" t="s">
        <v>410</v>
      </c>
      <c r="H74" s="642"/>
      <c r="I74" s="642"/>
      <c r="J74" s="642"/>
      <c r="K74" s="642"/>
      <c r="L74" s="652"/>
    </row>
    <row r="75" spans="1:17" s="49" customFormat="1" ht="30" customHeight="1" thickBot="1" x14ac:dyDescent="0.3">
      <c r="A75" s="609" t="s">
        <v>368</v>
      </c>
      <c r="B75" s="610"/>
      <c r="C75" s="610"/>
      <c r="D75" s="611"/>
      <c r="E75" s="70">
        <v>1</v>
      </c>
      <c r="F75" s="85" t="s">
        <v>153</v>
      </c>
      <c r="G75" s="651" t="s">
        <v>414</v>
      </c>
      <c r="H75" s="642"/>
      <c r="I75" s="642"/>
      <c r="J75" s="642"/>
      <c r="K75" s="642"/>
      <c r="L75" s="652"/>
    </row>
    <row r="76" spans="1:17" s="49" customFormat="1" ht="41.25" customHeight="1" thickBot="1" x14ac:dyDescent="0.3">
      <c r="A76" s="609" t="s">
        <v>403</v>
      </c>
      <c r="B76" s="610"/>
      <c r="C76" s="610"/>
      <c r="D76" s="611"/>
      <c r="E76" s="70">
        <v>1</v>
      </c>
      <c r="F76" s="85" t="s">
        <v>153</v>
      </c>
      <c r="G76" s="651" t="s">
        <v>411</v>
      </c>
      <c r="H76" s="642"/>
      <c r="I76" s="642"/>
      <c r="J76" s="642"/>
      <c r="K76" s="642"/>
      <c r="L76" s="652"/>
    </row>
    <row r="77" spans="1:17" s="49" customFormat="1" ht="41.25" customHeight="1" thickBot="1" x14ac:dyDescent="0.3">
      <c r="A77" s="609" t="s">
        <v>400</v>
      </c>
      <c r="B77" s="610"/>
      <c r="C77" s="610"/>
      <c r="D77" s="611"/>
      <c r="E77" s="70">
        <v>1</v>
      </c>
      <c r="F77" s="85" t="s">
        <v>218</v>
      </c>
      <c r="G77" s="651" t="s">
        <v>412</v>
      </c>
      <c r="H77" s="642"/>
      <c r="I77" s="642"/>
      <c r="J77" s="642"/>
      <c r="K77" s="642"/>
      <c r="L77" s="652"/>
    </row>
    <row r="78" spans="1:17" s="49" customFormat="1" ht="48" customHeight="1" thickBot="1" x14ac:dyDescent="0.3">
      <c r="A78" s="609" t="s">
        <v>372</v>
      </c>
      <c r="B78" s="610"/>
      <c r="C78" s="610"/>
      <c r="D78" s="611"/>
      <c r="E78" s="70">
        <v>1</v>
      </c>
      <c r="F78" s="85" t="s">
        <v>153</v>
      </c>
      <c r="G78" s="651" t="s">
        <v>413</v>
      </c>
      <c r="H78" s="642"/>
      <c r="I78" s="642"/>
      <c r="J78" s="642"/>
      <c r="K78" s="642"/>
      <c r="L78" s="652"/>
    </row>
    <row r="79" spans="1:17" s="49" customFormat="1" ht="36.75" customHeight="1" thickBot="1" x14ac:dyDescent="0.3">
      <c r="A79" s="609" t="s">
        <v>404</v>
      </c>
      <c r="B79" s="610"/>
      <c r="C79" s="610"/>
      <c r="D79" s="611"/>
      <c r="E79" s="70">
        <v>1</v>
      </c>
      <c r="F79" s="85" t="s">
        <v>153</v>
      </c>
      <c r="G79" s="651" t="s">
        <v>415</v>
      </c>
      <c r="H79" s="642"/>
      <c r="I79" s="642"/>
      <c r="J79" s="642"/>
      <c r="K79" s="642"/>
      <c r="L79" s="652"/>
    </row>
    <row r="80" spans="1:17" s="49" customFormat="1" ht="45" customHeight="1" thickBot="1" x14ac:dyDescent="0.3">
      <c r="A80"/>
      <c r="B80" s="647" t="s">
        <v>34</v>
      </c>
      <c r="C80" s="653"/>
      <c r="D80" s="648"/>
      <c r="E80" s="69">
        <f>SUM(E65:E79)</f>
        <v>15</v>
      </c>
      <c r="F80"/>
      <c r="G80"/>
      <c r="H80"/>
      <c r="I80"/>
      <c r="J80"/>
      <c r="K80"/>
      <c r="L80"/>
    </row>
  </sheetData>
  <sheetProtection formatRows="0"/>
  <mergeCells count="70">
    <mergeCell ref="G2:N2"/>
    <mergeCell ref="F5:H5"/>
    <mergeCell ref="I5:Q5"/>
    <mergeCell ref="A7:A9"/>
    <mergeCell ref="B7:D7"/>
    <mergeCell ref="E7:E9"/>
    <mergeCell ref="F7:N7"/>
    <mergeCell ref="O7:Q7"/>
    <mergeCell ref="B8:B9"/>
    <mergeCell ref="C8:C9"/>
    <mergeCell ref="D8:D9"/>
    <mergeCell ref="F8:G8"/>
    <mergeCell ref="P8:Q8"/>
    <mergeCell ref="M8:M9"/>
    <mergeCell ref="N8:N9"/>
    <mergeCell ref="O8:O9"/>
    <mergeCell ref="A10:A12"/>
    <mergeCell ref="J8:J9"/>
    <mergeCell ref="K8:L8"/>
    <mergeCell ref="A24:A26"/>
    <mergeCell ref="H8:H9"/>
    <mergeCell ref="I8:I9"/>
    <mergeCell ref="A15:A17"/>
    <mergeCell ref="A18:A20"/>
    <mergeCell ref="A21:A23"/>
    <mergeCell ref="A13:A14"/>
    <mergeCell ref="A27:A28"/>
    <mergeCell ref="A65:D65"/>
    <mergeCell ref="G65:L65"/>
    <mergeCell ref="A32:A34"/>
    <mergeCell ref="A35:A37"/>
    <mergeCell ref="A38:A40"/>
    <mergeCell ref="A41:A43"/>
    <mergeCell ref="A44:A45"/>
    <mergeCell ref="A46:A48"/>
    <mergeCell ref="A49:A50"/>
    <mergeCell ref="A51:A52"/>
    <mergeCell ref="A53:A54"/>
    <mergeCell ref="A64:D64"/>
    <mergeCell ref="G64:L64"/>
    <mergeCell ref="A29:A30"/>
    <mergeCell ref="A66:D66"/>
    <mergeCell ref="G66:L66"/>
    <mergeCell ref="A67:D67"/>
    <mergeCell ref="G67:L67"/>
    <mergeCell ref="A68:D68"/>
    <mergeCell ref="G68:L68"/>
    <mergeCell ref="A69:D69"/>
    <mergeCell ref="G69:L69"/>
    <mergeCell ref="A70:D70"/>
    <mergeCell ref="G70:L70"/>
    <mergeCell ref="A71:D71"/>
    <mergeCell ref="G71:L71"/>
    <mergeCell ref="A72:D72"/>
    <mergeCell ref="G72:L72"/>
    <mergeCell ref="A73:D73"/>
    <mergeCell ref="G73:L73"/>
    <mergeCell ref="A74:D74"/>
    <mergeCell ref="G74:L74"/>
    <mergeCell ref="A75:D75"/>
    <mergeCell ref="G75:L75"/>
    <mergeCell ref="A76:D76"/>
    <mergeCell ref="G76:L76"/>
    <mergeCell ref="A77:D77"/>
    <mergeCell ref="G77:L77"/>
    <mergeCell ref="B80:D80"/>
    <mergeCell ref="A78:D78"/>
    <mergeCell ref="G78:L78"/>
    <mergeCell ref="A79:D79"/>
    <mergeCell ref="G79:L79"/>
  </mergeCells>
  <pageMargins left="0.15748031496062992" right="0.15748031496062992" top="0.35433070866141736" bottom="0.31496062992125984" header="0.31496062992125984" footer="0.31496062992125984"/>
  <pageSetup paperSize="9" scale="53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view="pageBreakPreview" zoomScale="112" zoomScaleNormal="77" zoomScaleSheetLayoutView="112" workbookViewId="0">
      <pane xSplit="2" ySplit="8" topLeftCell="L9" activePane="bottomRight" state="frozen"/>
      <selection pane="topRight" activeCell="C1" sqref="C1"/>
      <selection pane="bottomLeft" activeCell="A10" sqref="A10"/>
      <selection pane="bottomRight" activeCell="M18" sqref="M18"/>
    </sheetView>
  </sheetViews>
  <sheetFormatPr defaultRowHeight="15" x14ac:dyDescent="0.25"/>
  <cols>
    <col min="1" max="1" width="24.5703125" style="227" customWidth="1"/>
    <col min="2" max="2" width="21.85546875" customWidth="1"/>
    <col min="3" max="3" width="9.140625" customWidth="1"/>
    <col min="4" max="4" width="9" customWidth="1"/>
    <col min="5" max="5" width="9.140625" style="228"/>
    <col min="8" max="8" width="40.5703125" customWidth="1"/>
    <col min="9" max="9" width="15.5703125" customWidth="1"/>
    <col min="12" max="12" width="10.42578125" customWidth="1"/>
    <col min="13" max="13" width="16.85546875" customWidth="1"/>
    <col min="14" max="14" width="16.140625" customWidth="1"/>
    <col min="15" max="15" width="32.7109375" customWidth="1"/>
    <col min="16" max="16" width="11.5703125" customWidth="1"/>
    <col min="17" max="17" width="10.140625" customWidth="1"/>
  </cols>
  <sheetData>
    <row r="1" spans="1:18" ht="20.25" x14ac:dyDescent="0.3">
      <c r="A1" s="186"/>
      <c r="B1" s="187"/>
      <c r="C1" s="187"/>
      <c r="D1" s="187"/>
      <c r="E1" s="187"/>
      <c r="F1" s="187"/>
      <c r="G1" s="439" t="s">
        <v>508</v>
      </c>
      <c r="H1" s="440"/>
      <c r="I1" s="440"/>
      <c r="J1" s="440"/>
      <c r="K1" s="440"/>
      <c r="L1" s="440"/>
      <c r="M1" s="440"/>
      <c r="N1" s="440"/>
      <c r="O1" s="188"/>
      <c r="P1" s="188"/>
      <c r="Q1" s="188"/>
    </row>
    <row r="2" spans="1:18" ht="20.25" x14ac:dyDescent="0.3">
      <c r="A2" s="186"/>
      <c r="B2" s="187"/>
      <c r="C2" s="187"/>
      <c r="D2" s="187"/>
      <c r="E2" s="187"/>
      <c r="F2" s="187"/>
      <c r="G2" s="189" t="s">
        <v>58</v>
      </c>
      <c r="H2" s="190">
        <v>5</v>
      </c>
      <c r="I2" s="377"/>
      <c r="J2" s="377"/>
      <c r="K2" s="377"/>
      <c r="L2" s="377"/>
      <c r="M2" s="377"/>
      <c r="N2" s="188"/>
      <c r="O2" s="188"/>
      <c r="P2" s="188"/>
      <c r="Q2" s="188"/>
    </row>
    <row r="3" spans="1:18" x14ac:dyDescent="0.25">
      <c r="A3" s="187"/>
      <c r="B3" s="187"/>
      <c r="C3" s="187"/>
      <c r="D3" s="187"/>
      <c r="E3" s="187"/>
      <c r="F3" s="187"/>
      <c r="G3" s="189" t="s">
        <v>59</v>
      </c>
      <c r="H3" s="190">
        <v>33</v>
      </c>
      <c r="I3" s="377"/>
      <c r="J3" s="377"/>
      <c r="K3" s="377"/>
      <c r="L3" s="377"/>
      <c r="M3" s="377"/>
      <c r="N3" s="188"/>
      <c r="O3" s="188"/>
      <c r="P3" s="188"/>
      <c r="Q3" s="188"/>
    </row>
    <row r="4" spans="1:18" x14ac:dyDescent="0.25">
      <c r="A4" s="187"/>
      <c r="B4" s="187"/>
      <c r="C4" s="187"/>
      <c r="D4" s="187"/>
      <c r="E4" s="187"/>
      <c r="F4" s="187"/>
      <c r="G4" s="189" t="s">
        <v>421</v>
      </c>
      <c r="H4" s="190" t="s">
        <v>126</v>
      </c>
      <c r="I4" s="377"/>
      <c r="J4" s="377"/>
      <c r="K4" s="377"/>
      <c r="L4" s="377"/>
      <c r="M4" s="377"/>
      <c r="N4" s="188"/>
      <c r="O4" s="188"/>
      <c r="P4" s="188"/>
      <c r="Q4" s="188"/>
    </row>
    <row r="5" spans="1:18" ht="15.75" thickBot="1" x14ac:dyDescent="0.3">
      <c r="A5" s="191"/>
      <c r="B5" s="191"/>
      <c r="C5" s="441" t="s">
        <v>69</v>
      </c>
      <c r="D5" s="441"/>
      <c r="E5" s="441"/>
      <c r="F5" s="441"/>
      <c r="G5" s="441"/>
      <c r="H5" s="442" t="s">
        <v>422</v>
      </c>
      <c r="I5" s="442"/>
      <c r="J5" s="442"/>
      <c r="K5" s="442"/>
      <c r="L5" s="442"/>
      <c r="M5" s="442"/>
      <c r="N5" s="442"/>
      <c r="O5" s="191"/>
      <c r="P5" s="191"/>
      <c r="Q5" s="191"/>
    </row>
    <row r="6" spans="1:18" ht="63" customHeight="1" thickBot="1" x14ac:dyDescent="0.3">
      <c r="A6" s="443" t="s">
        <v>0</v>
      </c>
      <c r="B6" s="445" t="s">
        <v>1</v>
      </c>
      <c r="C6" s="447" t="s">
        <v>423</v>
      </c>
      <c r="D6" s="447"/>
      <c r="E6" s="430" t="s">
        <v>37</v>
      </c>
      <c r="F6" s="430" t="s">
        <v>2</v>
      </c>
      <c r="G6" s="430"/>
      <c r="H6" s="430"/>
      <c r="I6" s="430"/>
      <c r="J6" s="430"/>
      <c r="K6" s="430"/>
      <c r="L6" s="430"/>
      <c r="M6" s="430"/>
      <c r="N6" s="430"/>
      <c r="O6" s="430" t="s">
        <v>3</v>
      </c>
      <c r="P6" s="430"/>
      <c r="Q6" s="430"/>
      <c r="R6" s="1"/>
    </row>
    <row r="7" spans="1:18" ht="66.75" customHeight="1" thickBot="1" x14ac:dyDescent="0.3">
      <c r="A7" s="444"/>
      <c r="B7" s="446"/>
      <c r="C7" s="431" t="s">
        <v>424</v>
      </c>
      <c r="D7" s="431" t="s">
        <v>425</v>
      </c>
      <c r="E7" s="432"/>
      <c r="F7" s="432" t="s">
        <v>426</v>
      </c>
      <c r="G7" s="432"/>
      <c r="H7" s="432" t="s">
        <v>46</v>
      </c>
      <c r="I7" s="431" t="s">
        <v>427</v>
      </c>
      <c r="J7" s="424" t="s">
        <v>4</v>
      </c>
      <c r="K7" s="433" t="s">
        <v>5</v>
      </c>
      <c r="L7" s="434"/>
      <c r="M7" s="435" t="s">
        <v>428</v>
      </c>
      <c r="N7" s="424" t="s">
        <v>6</v>
      </c>
      <c r="O7" s="436" t="s">
        <v>7</v>
      </c>
      <c r="P7" s="424" t="s">
        <v>8</v>
      </c>
      <c r="Q7" s="424"/>
      <c r="R7" s="1"/>
    </row>
    <row r="8" spans="1:18" ht="51.75" customHeight="1" thickBot="1" x14ac:dyDescent="0.3">
      <c r="A8" s="444"/>
      <c r="B8" s="446"/>
      <c r="C8" s="431"/>
      <c r="D8" s="431"/>
      <c r="E8" s="432"/>
      <c r="F8" s="192" t="s">
        <v>9</v>
      </c>
      <c r="G8" s="192" t="s">
        <v>10</v>
      </c>
      <c r="H8" s="432"/>
      <c r="I8" s="431"/>
      <c r="J8" s="424"/>
      <c r="K8" s="192" t="s">
        <v>429</v>
      </c>
      <c r="L8" s="192" t="s">
        <v>60</v>
      </c>
      <c r="M8" s="435"/>
      <c r="N8" s="424"/>
      <c r="O8" s="436"/>
      <c r="P8" s="379" t="s">
        <v>110</v>
      </c>
      <c r="Q8" s="379" t="s">
        <v>430</v>
      </c>
      <c r="R8" s="1"/>
    </row>
    <row r="9" spans="1:18" ht="80.25" customHeight="1" thickBot="1" x14ac:dyDescent="0.3">
      <c r="A9" s="437" t="s">
        <v>509</v>
      </c>
      <c r="B9" s="193" t="s">
        <v>11</v>
      </c>
      <c r="C9" s="194">
        <v>4</v>
      </c>
      <c r="D9" s="194">
        <v>1</v>
      </c>
      <c r="E9" s="195">
        <v>5</v>
      </c>
      <c r="F9" s="382">
        <v>5</v>
      </c>
      <c r="G9" s="382">
        <v>165</v>
      </c>
      <c r="H9" s="196" t="s">
        <v>510</v>
      </c>
      <c r="I9" s="197" t="s">
        <v>51</v>
      </c>
      <c r="J9" s="198" t="s">
        <v>431</v>
      </c>
      <c r="K9" s="199" t="s">
        <v>44</v>
      </c>
      <c r="L9" s="200" t="s">
        <v>44</v>
      </c>
      <c r="M9" s="196"/>
      <c r="N9" s="196"/>
      <c r="O9" s="196" t="s">
        <v>575</v>
      </c>
      <c r="P9" s="198" t="s">
        <v>45</v>
      </c>
      <c r="Q9" s="198" t="s">
        <v>45</v>
      </c>
      <c r="R9" s="3"/>
    </row>
    <row r="10" spans="1:18" ht="59.25" customHeight="1" thickBot="1" x14ac:dyDescent="0.3">
      <c r="A10" s="437"/>
      <c r="B10" s="193" t="s">
        <v>61</v>
      </c>
      <c r="C10" s="194">
        <v>4</v>
      </c>
      <c r="D10" s="194">
        <v>0</v>
      </c>
      <c r="E10" s="195">
        <v>4</v>
      </c>
      <c r="F10" s="201" t="s">
        <v>190</v>
      </c>
      <c r="G10" s="201" t="s">
        <v>432</v>
      </c>
      <c r="H10" s="196" t="s">
        <v>511</v>
      </c>
      <c r="I10" s="197" t="s">
        <v>51</v>
      </c>
      <c r="J10" s="198" t="s">
        <v>431</v>
      </c>
      <c r="K10" s="199" t="s">
        <v>44</v>
      </c>
      <c r="L10" s="200" t="s">
        <v>44</v>
      </c>
      <c r="M10" s="202"/>
      <c r="N10" s="196"/>
      <c r="O10" s="196" t="s">
        <v>576</v>
      </c>
      <c r="P10" s="198" t="s">
        <v>45</v>
      </c>
      <c r="Q10" s="198" t="s">
        <v>45</v>
      </c>
      <c r="R10" s="3"/>
    </row>
    <row r="11" spans="1:18" ht="24" customHeight="1" thickBot="1" x14ac:dyDescent="0.3">
      <c r="A11" s="437"/>
      <c r="B11" s="193" t="s">
        <v>13</v>
      </c>
      <c r="C11" s="194">
        <v>0</v>
      </c>
      <c r="D11" s="194">
        <v>0</v>
      </c>
      <c r="E11" s="195">
        <v>0</v>
      </c>
      <c r="F11" s="201" t="s">
        <v>433</v>
      </c>
      <c r="G11" s="201" t="s">
        <v>433</v>
      </c>
      <c r="H11" s="196"/>
      <c r="I11" s="197"/>
      <c r="J11" s="198" t="s">
        <v>431</v>
      </c>
      <c r="K11" s="199"/>
      <c r="L11" s="200"/>
      <c r="M11" s="196"/>
      <c r="N11" s="196"/>
      <c r="O11" s="196"/>
      <c r="P11" s="198"/>
      <c r="Q11" s="198"/>
      <c r="R11" s="3"/>
    </row>
    <row r="12" spans="1:18" ht="55.5" customHeight="1" thickBot="1" x14ac:dyDescent="0.3">
      <c r="A12" s="380" t="s">
        <v>14</v>
      </c>
      <c r="B12" s="193" t="s">
        <v>15</v>
      </c>
      <c r="C12" s="194">
        <v>4</v>
      </c>
      <c r="D12" s="194">
        <v>0</v>
      </c>
      <c r="E12" s="195">
        <v>4</v>
      </c>
      <c r="F12" s="203" t="s">
        <v>190</v>
      </c>
      <c r="G12" s="201" t="s">
        <v>432</v>
      </c>
      <c r="H12" s="196" t="s">
        <v>512</v>
      </c>
      <c r="I12" s="197" t="s">
        <v>51</v>
      </c>
      <c r="J12" s="198" t="s">
        <v>431</v>
      </c>
      <c r="K12" s="199" t="s">
        <v>44</v>
      </c>
      <c r="L12" s="200" t="s">
        <v>44</v>
      </c>
      <c r="M12" s="196"/>
      <c r="N12" s="196"/>
      <c r="O12" s="196" t="s">
        <v>434</v>
      </c>
      <c r="P12" s="198" t="s">
        <v>45</v>
      </c>
      <c r="Q12" s="198" t="s">
        <v>45</v>
      </c>
      <c r="R12" s="3"/>
    </row>
    <row r="13" spans="1:18" ht="57" customHeight="1" thickBot="1" x14ac:dyDescent="0.3">
      <c r="A13" s="380" t="s">
        <v>513</v>
      </c>
      <c r="B13" s="193" t="s">
        <v>62</v>
      </c>
      <c r="C13" s="194">
        <v>2</v>
      </c>
      <c r="D13" s="194">
        <v>0</v>
      </c>
      <c r="E13" s="195">
        <v>2</v>
      </c>
      <c r="F13" s="201" t="s">
        <v>133</v>
      </c>
      <c r="G13" s="201" t="s">
        <v>435</v>
      </c>
      <c r="H13" s="196" t="s">
        <v>514</v>
      </c>
      <c r="I13" s="197" t="s">
        <v>51</v>
      </c>
      <c r="J13" s="198" t="s">
        <v>431</v>
      </c>
      <c r="K13" s="199" t="s">
        <v>44</v>
      </c>
      <c r="L13" s="200" t="s">
        <v>44</v>
      </c>
      <c r="M13" s="196"/>
      <c r="N13" s="196"/>
      <c r="O13" s="196" t="s">
        <v>577</v>
      </c>
      <c r="P13" s="198" t="s">
        <v>45</v>
      </c>
      <c r="Q13" s="198" t="s">
        <v>45</v>
      </c>
      <c r="R13" s="3"/>
    </row>
    <row r="14" spans="1:18" ht="56.25" customHeight="1" thickBot="1" x14ac:dyDescent="0.3">
      <c r="A14" s="437" t="s">
        <v>26</v>
      </c>
      <c r="B14" s="193" t="s">
        <v>27</v>
      </c>
      <c r="C14" s="194">
        <v>1</v>
      </c>
      <c r="D14" s="194">
        <v>0</v>
      </c>
      <c r="E14" s="195">
        <v>1</v>
      </c>
      <c r="F14" s="201" t="s">
        <v>127</v>
      </c>
      <c r="G14" s="201" t="s">
        <v>436</v>
      </c>
      <c r="H14" s="196" t="s">
        <v>515</v>
      </c>
      <c r="I14" s="197" t="s">
        <v>51</v>
      </c>
      <c r="J14" s="198" t="s">
        <v>431</v>
      </c>
      <c r="K14" s="199" t="s">
        <v>44</v>
      </c>
      <c r="L14" s="200" t="s">
        <v>44</v>
      </c>
      <c r="M14" s="196"/>
      <c r="N14" s="196"/>
      <c r="O14" s="196"/>
      <c r="P14" s="198"/>
      <c r="Q14" s="198"/>
      <c r="R14" s="3"/>
    </row>
    <row r="15" spans="1:18" ht="51.75" thickBot="1" x14ac:dyDescent="0.3">
      <c r="A15" s="437"/>
      <c r="B15" s="193" t="s">
        <v>28</v>
      </c>
      <c r="C15" s="194">
        <v>1</v>
      </c>
      <c r="D15" s="194">
        <v>0</v>
      </c>
      <c r="E15" s="195">
        <v>1</v>
      </c>
      <c r="F15" s="201" t="s">
        <v>127</v>
      </c>
      <c r="G15" s="201" t="s">
        <v>436</v>
      </c>
      <c r="H15" s="204" t="s">
        <v>516</v>
      </c>
      <c r="I15" s="197" t="s">
        <v>51</v>
      </c>
      <c r="J15" s="198" t="s">
        <v>431</v>
      </c>
      <c r="K15" s="200" t="s">
        <v>44</v>
      </c>
      <c r="L15" s="200" t="s">
        <v>44</v>
      </c>
      <c r="M15" s="196"/>
      <c r="N15" s="196"/>
      <c r="O15" s="196"/>
      <c r="P15" s="198"/>
      <c r="Q15" s="198"/>
      <c r="R15" s="3"/>
    </row>
    <row r="16" spans="1:18" ht="53.25" customHeight="1" thickBot="1" x14ac:dyDescent="0.3">
      <c r="A16" s="380" t="s">
        <v>29</v>
      </c>
      <c r="B16" s="193" t="s">
        <v>29</v>
      </c>
      <c r="C16" s="194">
        <v>1</v>
      </c>
      <c r="D16" s="194">
        <v>0</v>
      </c>
      <c r="E16" s="195">
        <v>1</v>
      </c>
      <c r="F16" s="201" t="s">
        <v>127</v>
      </c>
      <c r="G16" s="201" t="s">
        <v>436</v>
      </c>
      <c r="H16" s="205" t="s">
        <v>517</v>
      </c>
      <c r="I16" s="197" t="s">
        <v>51</v>
      </c>
      <c r="J16" s="198" t="s">
        <v>431</v>
      </c>
      <c r="K16" s="200" t="s">
        <v>44</v>
      </c>
      <c r="L16" s="200" t="s">
        <v>44</v>
      </c>
      <c r="M16" s="196"/>
      <c r="N16" s="196"/>
      <c r="O16" s="196"/>
      <c r="P16" s="198"/>
      <c r="Q16" s="198"/>
      <c r="R16" s="3"/>
    </row>
    <row r="17" spans="1:18" ht="51.75" thickBot="1" x14ac:dyDescent="0.3">
      <c r="A17" s="380" t="s">
        <v>88</v>
      </c>
      <c r="B17" s="193" t="s">
        <v>31</v>
      </c>
      <c r="C17" s="194">
        <v>3</v>
      </c>
      <c r="D17" s="194">
        <v>0</v>
      </c>
      <c r="E17" s="195">
        <v>3</v>
      </c>
      <c r="F17" s="201" t="s">
        <v>155</v>
      </c>
      <c r="G17" s="201" t="s">
        <v>437</v>
      </c>
      <c r="H17" s="196" t="s">
        <v>518</v>
      </c>
      <c r="I17" s="197" t="s">
        <v>51</v>
      </c>
      <c r="J17" s="198" t="s">
        <v>431</v>
      </c>
      <c r="K17" s="199" t="s">
        <v>44</v>
      </c>
      <c r="L17" s="383" t="s">
        <v>44</v>
      </c>
      <c r="M17" s="196"/>
      <c r="N17" s="196"/>
      <c r="O17" s="196"/>
      <c r="P17" s="198"/>
      <c r="Q17" s="198"/>
      <c r="R17" s="3"/>
    </row>
    <row r="18" spans="1:18" ht="42" customHeight="1" thickBot="1" x14ac:dyDescent="0.35">
      <c r="A18" s="438" t="s">
        <v>438</v>
      </c>
      <c r="B18" s="438"/>
      <c r="C18" s="194"/>
      <c r="D18" s="206">
        <f ca="1">SUM(D9:D18)</f>
        <v>1</v>
      </c>
      <c r="E18" s="195"/>
      <c r="F18" s="201"/>
      <c r="G18" s="201"/>
      <c r="H18" s="207"/>
      <c r="I18" s="208"/>
      <c r="J18" s="209"/>
      <c r="K18" s="209"/>
      <c r="L18" s="209"/>
      <c r="M18" s="207"/>
      <c r="N18" s="207"/>
      <c r="O18" s="207"/>
      <c r="P18" s="209"/>
      <c r="Q18" s="209"/>
      <c r="R18" s="3"/>
    </row>
    <row r="19" spans="1:18" ht="39.75" customHeight="1" thickBot="1" x14ac:dyDescent="0.35">
      <c r="A19" s="428" t="s">
        <v>34</v>
      </c>
      <c r="B19" s="429"/>
      <c r="C19" s="210">
        <f>SUM(C9:C18)</f>
        <v>20</v>
      </c>
      <c r="D19" s="210">
        <f ca="1">SUM(D10:D19)</f>
        <v>1</v>
      </c>
      <c r="E19" s="210">
        <v>21</v>
      </c>
      <c r="F19" s="211" t="s">
        <v>63</v>
      </c>
      <c r="G19" s="381" t="s">
        <v>64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8" ht="21.75" thickBot="1" x14ac:dyDescent="0.4">
      <c r="A20" s="212" t="s">
        <v>48</v>
      </c>
      <c r="B20" s="213"/>
      <c r="C20" s="214">
        <v>20</v>
      </c>
      <c r="D20" s="214">
        <v>1</v>
      </c>
      <c r="E20" s="214">
        <v>21</v>
      </c>
      <c r="F20" s="215">
        <v>5</v>
      </c>
      <c r="G20" s="216">
        <v>26</v>
      </c>
      <c r="H20" s="217"/>
      <c r="I20" s="191"/>
      <c r="J20" s="191"/>
      <c r="K20" s="191"/>
      <c r="L20" s="188"/>
      <c r="M20" s="188"/>
      <c r="N20" s="188"/>
      <c r="O20" s="188"/>
      <c r="P20" s="188"/>
      <c r="Q20" s="188"/>
    </row>
    <row r="21" spans="1:18" ht="36.75" customHeight="1" thickBot="1" x14ac:dyDescent="0.3">
      <c r="A21" s="44" t="s">
        <v>65</v>
      </c>
      <c r="B21" s="393" t="s">
        <v>66</v>
      </c>
      <c r="C21" s="46" t="s">
        <v>67</v>
      </c>
      <c r="D21" s="424" t="s">
        <v>68</v>
      </c>
      <c r="E21" s="425"/>
      <c r="F21" s="425"/>
      <c r="G21" s="425"/>
      <c r="H21" s="424" t="s">
        <v>519</v>
      </c>
      <c r="I21" s="426"/>
      <c r="J21" s="426"/>
      <c r="K21" s="426"/>
      <c r="L21" s="188"/>
      <c r="M21" s="188"/>
      <c r="N21" s="188"/>
      <c r="O21" s="188"/>
      <c r="P21" s="188"/>
      <c r="Q21" s="188"/>
    </row>
    <row r="22" spans="1:18" s="49" customFormat="1" ht="43.5" customHeight="1" thickBot="1" x14ac:dyDescent="0.3">
      <c r="A22" s="386" t="s">
        <v>439</v>
      </c>
      <c r="B22" s="218" t="s">
        <v>440</v>
      </c>
      <c r="C22" s="219">
        <v>2</v>
      </c>
      <c r="D22" s="427" t="s">
        <v>441</v>
      </c>
      <c r="E22" s="427"/>
      <c r="F22" s="427"/>
      <c r="G22" s="427"/>
      <c r="H22" s="417">
        <v>0</v>
      </c>
      <c r="I22" s="418"/>
      <c r="J22" s="418"/>
      <c r="K22" s="418"/>
      <c r="L22" s="220"/>
      <c r="M22" s="220"/>
      <c r="N22" s="220"/>
      <c r="O22" s="220"/>
      <c r="P22" s="220"/>
      <c r="Q22" s="220"/>
    </row>
    <row r="23" spans="1:18" s="49" customFormat="1" ht="66.75" customHeight="1" thickBot="1" x14ac:dyDescent="0.3">
      <c r="A23" s="386" t="s">
        <v>241</v>
      </c>
      <c r="B23" s="221" t="s">
        <v>442</v>
      </c>
      <c r="C23" s="219">
        <v>1</v>
      </c>
      <c r="D23" s="427" t="s">
        <v>443</v>
      </c>
      <c r="E23" s="427"/>
      <c r="F23" s="427"/>
      <c r="G23" s="427"/>
      <c r="H23" s="417">
        <v>0.25</v>
      </c>
      <c r="I23" s="417"/>
      <c r="J23" s="417"/>
      <c r="K23" s="417"/>
      <c r="L23" s="220"/>
      <c r="M23" s="220"/>
      <c r="N23" s="220"/>
      <c r="O23" s="220"/>
      <c r="P23" s="220"/>
      <c r="Q23" s="220"/>
    </row>
    <row r="24" spans="1:18" s="49" customFormat="1" ht="53.25" customHeight="1" thickBot="1" x14ac:dyDescent="0.3">
      <c r="A24" s="386" t="s">
        <v>253</v>
      </c>
      <c r="B24" s="221" t="s">
        <v>444</v>
      </c>
      <c r="C24" s="219">
        <v>1</v>
      </c>
      <c r="D24" s="416" t="s">
        <v>445</v>
      </c>
      <c r="E24" s="416"/>
      <c r="F24" s="416"/>
      <c r="G24" s="416"/>
      <c r="H24" s="417">
        <v>0.5</v>
      </c>
      <c r="I24" s="418"/>
      <c r="J24" s="418"/>
      <c r="K24" s="418"/>
      <c r="L24" s="220"/>
      <c r="M24" s="220"/>
      <c r="N24" s="220"/>
      <c r="O24" s="220"/>
      <c r="P24" s="220"/>
      <c r="Q24" s="220"/>
    </row>
    <row r="25" spans="1:18" s="49" customFormat="1" ht="69" customHeight="1" thickBot="1" x14ac:dyDescent="0.3">
      <c r="A25" s="222" t="s">
        <v>259</v>
      </c>
      <c r="B25" s="221" t="s">
        <v>446</v>
      </c>
      <c r="C25" s="219">
        <v>1</v>
      </c>
      <c r="D25" s="416" t="s">
        <v>447</v>
      </c>
      <c r="E25" s="416"/>
      <c r="F25" s="416"/>
      <c r="G25" s="416"/>
      <c r="H25" s="417">
        <v>0.25</v>
      </c>
      <c r="I25" s="418"/>
      <c r="J25" s="418"/>
      <c r="K25" s="418"/>
      <c r="L25" s="220"/>
      <c r="M25" s="220"/>
      <c r="N25" s="220"/>
      <c r="O25" s="220"/>
      <c r="P25" s="220"/>
      <c r="Q25" s="220"/>
    </row>
    <row r="26" spans="1:18" ht="30.75" customHeight="1" thickBot="1" x14ac:dyDescent="0.35">
      <c r="A26" s="419" t="s">
        <v>34</v>
      </c>
      <c r="B26" s="420"/>
      <c r="C26" s="43">
        <f>SUM(C22:C25)</f>
        <v>5</v>
      </c>
      <c r="D26" s="421"/>
      <c r="E26" s="422"/>
      <c r="F26" s="422"/>
      <c r="G26" s="423"/>
      <c r="H26" s="421"/>
      <c r="I26" s="422"/>
      <c r="J26" s="422"/>
      <c r="K26" s="423"/>
      <c r="L26" s="188"/>
      <c r="M26" s="188"/>
      <c r="N26" s="188"/>
      <c r="O26" s="188"/>
      <c r="P26" s="188"/>
      <c r="Q26" s="188"/>
    </row>
    <row r="27" spans="1:18" x14ac:dyDescent="0.25">
      <c r="A27" s="223"/>
      <c r="B27" s="223"/>
      <c r="C27" s="224"/>
      <c r="D27" s="224"/>
      <c r="E27" s="188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</row>
    <row r="28" spans="1:18" x14ac:dyDescent="0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1:18" x14ac:dyDescent="0.2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8" x14ac:dyDescent="0.25">
      <c r="A30" s="188"/>
      <c r="B30" s="188"/>
      <c r="C30" s="224"/>
      <c r="D30" s="224"/>
      <c r="E30" s="188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</row>
    <row r="31" spans="1:18" x14ac:dyDescent="0.25">
      <c r="A31" s="188"/>
      <c r="B31" s="188"/>
      <c r="C31" s="224"/>
      <c r="D31" s="224"/>
      <c r="E31" s="188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</row>
    <row r="32" spans="1:18" x14ac:dyDescent="0.25">
      <c r="A32" s="225"/>
      <c r="B32" s="224"/>
      <c r="C32" s="224"/>
      <c r="D32" s="224"/>
      <c r="E32" s="188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</row>
    <row r="33" spans="5:5" x14ac:dyDescent="0.25">
      <c r="E33" s="226"/>
    </row>
    <row r="34" spans="5:5" x14ac:dyDescent="0.25">
      <c r="E34" s="226"/>
    </row>
    <row r="35" spans="5:5" x14ac:dyDescent="0.25">
      <c r="E35" s="226"/>
    </row>
    <row r="36" spans="5:5" x14ac:dyDescent="0.25">
      <c r="E36" s="226"/>
    </row>
    <row r="37" spans="5:5" x14ac:dyDescent="0.25">
      <c r="E37" s="226"/>
    </row>
    <row r="38" spans="5:5" x14ac:dyDescent="0.25">
      <c r="E38" s="226"/>
    </row>
    <row r="39" spans="5:5" x14ac:dyDescent="0.25">
      <c r="E39" s="226"/>
    </row>
    <row r="40" spans="5:5" x14ac:dyDescent="0.25">
      <c r="E40" s="226"/>
    </row>
    <row r="41" spans="5:5" x14ac:dyDescent="0.25">
      <c r="E41" s="226"/>
    </row>
    <row r="42" spans="5:5" x14ac:dyDescent="0.25">
      <c r="E42" s="226"/>
    </row>
    <row r="43" spans="5:5" x14ac:dyDescent="0.25">
      <c r="E43" s="226"/>
    </row>
    <row r="44" spans="5:5" x14ac:dyDescent="0.25">
      <c r="E44" s="226"/>
    </row>
    <row r="45" spans="5:5" x14ac:dyDescent="0.25">
      <c r="E45" s="226"/>
    </row>
    <row r="46" spans="5:5" x14ac:dyDescent="0.25">
      <c r="E46" s="226"/>
    </row>
    <row r="47" spans="5:5" x14ac:dyDescent="0.25">
      <c r="E47" s="226"/>
    </row>
    <row r="48" spans="5:5" x14ac:dyDescent="0.25">
      <c r="E48" s="226"/>
    </row>
    <row r="49" spans="5:5" x14ac:dyDescent="0.25">
      <c r="E49" s="226"/>
    </row>
    <row r="50" spans="5:5" x14ac:dyDescent="0.25">
      <c r="E50" s="226"/>
    </row>
    <row r="51" spans="5:5" x14ac:dyDescent="0.25">
      <c r="E51" s="226"/>
    </row>
    <row r="52" spans="5:5" x14ac:dyDescent="0.25">
      <c r="E52" s="226"/>
    </row>
    <row r="53" spans="5:5" x14ac:dyDescent="0.25">
      <c r="E53" s="226"/>
    </row>
    <row r="54" spans="5:5" x14ac:dyDescent="0.25">
      <c r="E54" s="226"/>
    </row>
    <row r="55" spans="5:5" x14ac:dyDescent="0.25">
      <c r="E55" s="226"/>
    </row>
    <row r="56" spans="5:5" x14ac:dyDescent="0.25">
      <c r="E56" s="226"/>
    </row>
    <row r="57" spans="5:5" x14ac:dyDescent="0.25">
      <c r="E57" s="226"/>
    </row>
    <row r="58" spans="5:5" x14ac:dyDescent="0.25">
      <c r="E58" s="226"/>
    </row>
    <row r="59" spans="5:5" x14ac:dyDescent="0.25">
      <c r="E59" s="226"/>
    </row>
    <row r="60" spans="5:5" x14ac:dyDescent="0.25">
      <c r="E60" s="226"/>
    </row>
    <row r="61" spans="5:5" x14ac:dyDescent="0.25">
      <c r="E61" s="226"/>
    </row>
    <row r="62" spans="5:5" x14ac:dyDescent="0.25">
      <c r="E62" s="226"/>
    </row>
    <row r="63" spans="5:5" x14ac:dyDescent="0.25">
      <c r="E63" s="226"/>
    </row>
    <row r="64" spans="5:5" x14ac:dyDescent="0.25">
      <c r="E64" s="226"/>
    </row>
    <row r="65" spans="5:5" x14ac:dyDescent="0.25">
      <c r="E65" s="226"/>
    </row>
    <row r="66" spans="5:5" x14ac:dyDescent="0.25">
      <c r="E66" s="226"/>
    </row>
    <row r="67" spans="5:5" x14ac:dyDescent="0.25">
      <c r="E67" s="226"/>
    </row>
    <row r="68" spans="5:5" x14ac:dyDescent="0.25">
      <c r="E68" s="226"/>
    </row>
    <row r="69" spans="5:5" x14ac:dyDescent="0.25">
      <c r="E69" s="226"/>
    </row>
    <row r="70" spans="5:5" x14ac:dyDescent="0.25">
      <c r="E70" s="226"/>
    </row>
    <row r="71" spans="5:5" x14ac:dyDescent="0.25">
      <c r="E71" s="226"/>
    </row>
    <row r="72" spans="5:5" x14ac:dyDescent="0.25">
      <c r="E72" s="226"/>
    </row>
    <row r="73" spans="5:5" x14ac:dyDescent="0.25">
      <c r="E73" s="226"/>
    </row>
    <row r="74" spans="5:5" x14ac:dyDescent="0.25">
      <c r="E74" s="226"/>
    </row>
    <row r="75" spans="5:5" x14ac:dyDescent="0.25">
      <c r="E75" s="226"/>
    </row>
    <row r="76" spans="5:5" x14ac:dyDescent="0.25">
      <c r="E76" s="226"/>
    </row>
    <row r="77" spans="5:5" x14ac:dyDescent="0.25">
      <c r="E77" s="226"/>
    </row>
    <row r="78" spans="5:5" x14ac:dyDescent="0.25">
      <c r="E78" s="226"/>
    </row>
    <row r="79" spans="5:5" x14ac:dyDescent="0.25">
      <c r="E79" s="226"/>
    </row>
    <row r="80" spans="5:5" x14ac:dyDescent="0.25">
      <c r="E80" s="226"/>
    </row>
    <row r="81" spans="5:5" x14ac:dyDescent="0.25">
      <c r="E81" s="226"/>
    </row>
    <row r="82" spans="5:5" x14ac:dyDescent="0.25">
      <c r="E82" s="226"/>
    </row>
    <row r="83" spans="5:5" x14ac:dyDescent="0.25">
      <c r="E83" s="226"/>
    </row>
    <row r="84" spans="5:5" x14ac:dyDescent="0.25">
      <c r="E84" s="226"/>
    </row>
    <row r="85" spans="5:5" x14ac:dyDescent="0.25">
      <c r="E85" s="226"/>
    </row>
    <row r="86" spans="5:5" x14ac:dyDescent="0.25">
      <c r="E86" s="226"/>
    </row>
    <row r="87" spans="5:5" x14ac:dyDescent="0.25">
      <c r="E87" s="226"/>
    </row>
    <row r="88" spans="5:5" x14ac:dyDescent="0.25">
      <c r="E88" s="226"/>
    </row>
    <row r="89" spans="5:5" x14ac:dyDescent="0.25">
      <c r="E89" s="226"/>
    </row>
    <row r="90" spans="5:5" x14ac:dyDescent="0.25">
      <c r="E90" s="226"/>
    </row>
    <row r="91" spans="5:5" x14ac:dyDescent="0.25">
      <c r="E91" s="226"/>
    </row>
    <row r="92" spans="5:5" x14ac:dyDescent="0.25">
      <c r="E92" s="226"/>
    </row>
    <row r="93" spans="5:5" x14ac:dyDescent="0.25">
      <c r="E93" s="226"/>
    </row>
    <row r="94" spans="5:5" x14ac:dyDescent="0.25">
      <c r="E94" s="226"/>
    </row>
    <row r="95" spans="5:5" x14ac:dyDescent="0.25">
      <c r="E95" s="226"/>
    </row>
    <row r="96" spans="5:5" x14ac:dyDescent="0.25">
      <c r="E96" s="226"/>
    </row>
    <row r="97" spans="5:5" x14ac:dyDescent="0.25">
      <c r="E97" s="226"/>
    </row>
    <row r="98" spans="5:5" x14ac:dyDescent="0.25">
      <c r="E98" s="226"/>
    </row>
    <row r="99" spans="5:5" x14ac:dyDescent="0.25">
      <c r="E99" s="226"/>
    </row>
    <row r="100" spans="5:5" x14ac:dyDescent="0.25">
      <c r="E100" s="226"/>
    </row>
    <row r="101" spans="5:5" x14ac:dyDescent="0.25">
      <c r="E101" s="226"/>
    </row>
    <row r="102" spans="5:5" x14ac:dyDescent="0.25">
      <c r="E102" s="226"/>
    </row>
    <row r="103" spans="5:5" x14ac:dyDescent="0.25">
      <c r="E103" s="226"/>
    </row>
    <row r="104" spans="5:5" x14ac:dyDescent="0.25">
      <c r="E104" s="226"/>
    </row>
    <row r="105" spans="5:5" x14ac:dyDescent="0.25">
      <c r="E105" s="226"/>
    </row>
    <row r="106" spans="5:5" x14ac:dyDescent="0.25">
      <c r="E106" s="226"/>
    </row>
    <row r="107" spans="5:5" x14ac:dyDescent="0.25">
      <c r="E107" s="226"/>
    </row>
    <row r="108" spans="5:5" x14ac:dyDescent="0.25">
      <c r="E108" s="226"/>
    </row>
    <row r="109" spans="5:5" x14ac:dyDescent="0.25">
      <c r="E109" s="226"/>
    </row>
    <row r="110" spans="5:5" x14ac:dyDescent="0.25">
      <c r="E110" s="226"/>
    </row>
    <row r="111" spans="5:5" x14ac:dyDescent="0.25">
      <c r="E111" s="226"/>
    </row>
    <row r="112" spans="5:5" x14ac:dyDescent="0.25">
      <c r="E112" s="226"/>
    </row>
    <row r="113" spans="5:5" x14ac:dyDescent="0.25">
      <c r="E113" s="226"/>
    </row>
    <row r="114" spans="5:5" x14ac:dyDescent="0.25">
      <c r="E114" s="226"/>
    </row>
    <row r="115" spans="5:5" x14ac:dyDescent="0.25">
      <c r="E115" s="226"/>
    </row>
    <row r="116" spans="5:5" x14ac:dyDescent="0.25">
      <c r="E116" s="226"/>
    </row>
    <row r="117" spans="5:5" x14ac:dyDescent="0.25">
      <c r="E117" s="226"/>
    </row>
    <row r="118" spans="5:5" x14ac:dyDescent="0.25">
      <c r="E118" s="226"/>
    </row>
    <row r="119" spans="5:5" x14ac:dyDescent="0.25">
      <c r="E119" s="226"/>
    </row>
    <row r="120" spans="5:5" x14ac:dyDescent="0.25">
      <c r="E120" s="226"/>
    </row>
    <row r="121" spans="5:5" x14ac:dyDescent="0.25">
      <c r="E121" s="226"/>
    </row>
    <row r="122" spans="5:5" x14ac:dyDescent="0.25">
      <c r="E122" s="226"/>
    </row>
    <row r="123" spans="5:5" x14ac:dyDescent="0.25">
      <c r="E123" s="226"/>
    </row>
    <row r="124" spans="5:5" x14ac:dyDescent="0.25">
      <c r="E124" s="226"/>
    </row>
    <row r="125" spans="5:5" x14ac:dyDescent="0.25">
      <c r="E125" s="226"/>
    </row>
    <row r="126" spans="5:5" x14ac:dyDescent="0.25">
      <c r="E126" s="226"/>
    </row>
    <row r="127" spans="5:5" x14ac:dyDescent="0.25">
      <c r="E127" s="226"/>
    </row>
    <row r="128" spans="5:5" x14ac:dyDescent="0.25">
      <c r="E128" s="226"/>
    </row>
    <row r="129" spans="5:5" x14ac:dyDescent="0.25">
      <c r="E129" s="226"/>
    </row>
    <row r="130" spans="5:5" x14ac:dyDescent="0.25">
      <c r="E130" s="226"/>
    </row>
    <row r="131" spans="5:5" x14ac:dyDescent="0.25">
      <c r="E131" s="226"/>
    </row>
    <row r="132" spans="5:5" x14ac:dyDescent="0.25">
      <c r="E132" s="226"/>
    </row>
    <row r="133" spans="5:5" x14ac:dyDescent="0.25">
      <c r="E133" s="226"/>
    </row>
  </sheetData>
  <sheetProtection formatCells="0" formatRows="0"/>
  <mergeCells count="37">
    <mergeCell ref="G1:N1"/>
    <mergeCell ref="C5:G5"/>
    <mergeCell ref="H5:N5"/>
    <mergeCell ref="A6:A8"/>
    <mergeCell ref="B6:B8"/>
    <mergeCell ref="C6:D6"/>
    <mergeCell ref="E6:E8"/>
    <mergeCell ref="F6:N6"/>
    <mergeCell ref="A19:B19"/>
    <mergeCell ref="O6:Q6"/>
    <mergeCell ref="C7:C8"/>
    <mergeCell ref="D7:D8"/>
    <mergeCell ref="F7:G7"/>
    <mergeCell ref="H7:H8"/>
    <mergeCell ref="I7:I8"/>
    <mergeCell ref="J7:J8"/>
    <mergeCell ref="K7:L7"/>
    <mergeCell ref="M7:M8"/>
    <mergeCell ref="N7:N8"/>
    <mergeCell ref="O7:O8"/>
    <mergeCell ref="P7:Q7"/>
    <mergeCell ref="A9:A11"/>
    <mergeCell ref="A14:A15"/>
    <mergeCell ref="A18:B18"/>
    <mergeCell ref="D21:G21"/>
    <mergeCell ref="H21:K21"/>
    <mergeCell ref="D22:G22"/>
    <mergeCell ref="H22:K22"/>
    <mergeCell ref="D23:G23"/>
    <mergeCell ref="H23:K23"/>
    <mergeCell ref="D24:G24"/>
    <mergeCell ref="H24:K24"/>
    <mergeCell ref="D25:G25"/>
    <mergeCell ref="H25:K25"/>
    <mergeCell ref="A26:B26"/>
    <mergeCell ref="D26:G26"/>
    <mergeCell ref="H26:K26"/>
  </mergeCells>
  <pageMargins left="0.31496062992125984" right="0.23622047244094491" top="0.35433070866141736" bottom="0.23622047244094491" header="0.31496062992125984" footer="0.15748031496062992"/>
  <pageSetup paperSize="9" scale="4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98" zoomScaleNormal="98" zoomScaleSheetLayoutView="48" workbookViewId="0">
      <pane xSplit="2" ySplit="9" topLeftCell="M10" activePane="bottomRight" state="frozen"/>
      <selection pane="topRight" activeCell="C1" sqref="C1"/>
      <selection pane="bottomLeft" activeCell="A10" sqref="A10"/>
      <selection pane="bottomRight" activeCell="A13" sqref="A13"/>
    </sheetView>
  </sheetViews>
  <sheetFormatPr defaultRowHeight="15" x14ac:dyDescent="0.25"/>
  <cols>
    <col min="1" max="1" width="29" customWidth="1"/>
    <col min="2" max="2" width="41.42578125" customWidth="1"/>
    <col min="3" max="3" width="13" customWidth="1"/>
    <col min="4" max="4" width="9" customWidth="1"/>
    <col min="6" max="6" width="8.42578125" customWidth="1"/>
    <col min="7" max="7" width="9.85546875" customWidth="1"/>
    <col min="8" max="8" width="46.42578125" customWidth="1"/>
    <col min="9" max="9" width="14.140625" customWidth="1"/>
    <col min="10" max="10" width="10.85546875" customWidth="1"/>
    <col min="12" max="12" width="13.28515625" customWidth="1"/>
    <col min="13" max="13" width="23.140625" customWidth="1"/>
    <col min="14" max="14" width="17.85546875" customWidth="1"/>
    <col min="15" max="15" width="34.140625" customWidth="1"/>
  </cols>
  <sheetData>
    <row r="1" spans="1:18" ht="9" customHeight="1" x14ac:dyDescent="0.3">
      <c r="A1" s="229"/>
      <c r="B1" s="229"/>
      <c r="C1" s="230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1"/>
      <c r="O1" s="231"/>
      <c r="P1" s="231"/>
      <c r="Q1" s="231"/>
    </row>
    <row r="2" spans="1:18" ht="20.25" x14ac:dyDescent="0.3">
      <c r="A2" s="186"/>
      <c r="B2" s="187"/>
      <c r="C2" s="187"/>
      <c r="D2" s="187"/>
      <c r="E2" s="187"/>
      <c r="F2" s="187"/>
      <c r="G2" s="439" t="s">
        <v>522</v>
      </c>
      <c r="H2" s="440"/>
      <c r="I2" s="440"/>
      <c r="J2" s="440"/>
      <c r="K2" s="440"/>
      <c r="L2" s="440"/>
      <c r="M2" s="440"/>
      <c r="N2" s="440"/>
      <c r="O2" s="188"/>
      <c r="P2" s="188"/>
      <c r="Q2" s="188"/>
    </row>
    <row r="3" spans="1:18" ht="20.25" x14ac:dyDescent="0.3">
      <c r="A3" s="186"/>
      <c r="B3" s="187"/>
      <c r="C3" s="187"/>
      <c r="D3" s="187"/>
      <c r="E3" s="187"/>
      <c r="F3" s="187"/>
      <c r="G3" s="189" t="s">
        <v>58</v>
      </c>
      <c r="H3" s="190">
        <v>5</v>
      </c>
      <c r="I3" s="377"/>
      <c r="J3" s="377"/>
      <c r="K3" s="377"/>
      <c r="L3" s="377"/>
      <c r="M3" s="377"/>
      <c r="N3" s="188"/>
      <c r="O3" s="188"/>
      <c r="P3" s="188"/>
      <c r="Q3" s="188"/>
    </row>
    <row r="4" spans="1:18" x14ac:dyDescent="0.25">
      <c r="A4" s="187"/>
      <c r="B4" s="187"/>
      <c r="C4" s="187"/>
      <c r="D4" s="187"/>
      <c r="E4" s="187"/>
      <c r="F4" s="187"/>
      <c r="G4" s="189" t="s">
        <v>59</v>
      </c>
      <c r="H4" s="190">
        <v>34</v>
      </c>
      <c r="I4" s="377"/>
      <c r="J4" s="377"/>
      <c r="K4" s="377"/>
      <c r="L4" s="377"/>
      <c r="M4" s="377"/>
      <c r="N4" s="188"/>
      <c r="O4" s="188"/>
      <c r="P4" s="188"/>
      <c r="Q4" s="188"/>
    </row>
    <row r="5" spans="1:18" x14ac:dyDescent="0.25">
      <c r="A5" s="187"/>
      <c r="B5" s="187"/>
      <c r="C5" s="187"/>
      <c r="D5" s="187"/>
      <c r="E5" s="187"/>
      <c r="F5" s="187"/>
      <c r="G5" s="189" t="s">
        <v>421</v>
      </c>
      <c r="H5" s="190" t="s">
        <v>126</v>
      </c>
      <c r="I5" s="377"/>
      <c r="J5" s="377"/>
      <c r="K5" s="377"/>
      <c r="L5" s="377"/>
      <c r="M5" s="377"/>
      <c r="N5" s="188"/>
      <c r="O5" s="188"/>
      <c r="P5" s="188"/>
      <c r="Q5" s="188"/>
    </row>
    <row r="6" spans="1:18" ht="15.75" thickBot="1" x14ac:dyDescent="0.3">
      <c r="A6" s="191"/>
      <c r="B6" s="191"/>
      <c r="C6" s="441" t="s">
        <v>69</v>
      </c>
      <c r="D6" s="441"/>
      <c r="E6" s="441"/>
      <c r="F6" s="441"/>
      <c r="G6" s="441"/>
      <c r="H6" s="442" t="s">
        <v>422</v>
      </c>
      <c r="I6" s="442"/>
      <c r="J6" s="442"/>
      <c r="K6" s="442"/>
      <c r="L6" s="442"/>
      <c r="M6" s="442"/>
      <c r="N6" s="442"/>
      <c r="O6" s="191"/>
      <c r="P6" s="191"/>
      <c r="Q6" s="191"/>
    </row>
    <row r="7" spans="1:18" ht="65.25" customHeight="1" thickBot="1" x14ac:dyDescent="0.3">
      <c r="A7" s="443" t="s">
        <v>0</v>
      </c>
      <c r="B7" s="443" t="s">
        <v>1</v>
      </c>
      <c r="C7" s="447" t="s">
        <v>423</v>
      </c>
      <c r="D7" s="447"/>
      <c r="E7" s="430" t="s">
        <v>37</v>
      </c>
      <c r="F7" s="430" t="s">
        <v>2</v>
      </c>
      <c r="G7" s="430"/>
      <c r="H7" s="430"/>
      <c r="I7" s="430"/>
      <c r="J7" s="430"/>
      <c r="K7" s="430"/>
      <c r="L7" s="430"/>
      <c r="M7" s="430"/>
      <c r="N7" s="430"/>
      <c r="O7" s="430" t="s">
        <v>3</v>
      </c>
      <c r="P7" s="430"/>
      <c r="Q7" s="430"/>
      <c r="R7" s="1"/>
    </row>
    <row r="8" spans="1:18" ht="55.5" customHeight="1" thickBot="1" x14ac:dyDescent="0.3">
      <c r="A8" s="444"/>
      <c r="B8" s="444"/>
      <c r="C8" s="431" t="s">
        <v>424</v>
      </c>
      <c r="D8" s="431" t="s">
        <v>425</v>
      </c>
      <c r="E8" s="432"/>
      <c r="F8" s="432" t="s">
        <v>426</v>
      </c>
      <c r="G8" s="432"/>
      <c r="H8" s="432" t="s">
        <v>46</v>
      </c>
      <c r="I8" s="431" t="s">
        <v>427</v>
      </c>
      <c r="J8" s="424" t="s">
        <v>4</v>
      </c>
      <c r="K8" s="467" t="s">
        <v>5</v>
      </c>
      <c r="L8" s="467"/>
      <c r="M8" s="435" t="s">
        <v>428</v>
      </c>
      <c r="N8" s="424" t="s">
        <v>6</v>
      </c>
      <c r="O8" s="436" t="s">
        <v>7</v>
      </c>
      <c r="P8" s="424" t="s">
        <v>8</v>
      </c>
      <c r="Q8" s="424"/>
      <c r="R8" s="1"/>
    </row>
    <row r="9" spans="1:18" ht="68.25" customHeight="1" thickBot="1" x14ac:dyDescent="0.3">
      <c r="A9" s="444"/>
      <c r="B9" s="444"/>
      <c r="C9" s="431"/>
      <c r="D9" s="431"/>
      <c r="E9" s="432"/>
      <c r="F9" s="378" t="s">
        <v>9</v>
      </c>
      <c r="G9" s="378" t="s">
        <v>10</v>
      </c>
      <c r="H9" s="432"/>
      <c r="I9" s="431"/>
      <c r="J9" s="424"/>
      <c r="K9" s="192" t="s">
        <v>429</v>
      </c>
      <c r="L9" s="378" t="s">
        <v>60</v>
      </c>
      <c r="M9" s="435"/>
      <c r="N9" s="424"/>
      <c r="O9" s="436"/>
      <c r="P9" s="379" t="s">
        <v>110</v>
      </c>
      <c r="Q9" s="379" t="s">
        <v>430</v>
      </c>
      <c r="R9" s="1"/>
    </row>
    <row r="10" spans="1:18" ht="50.25" customHeight="1" thickBot="1" x14ac:dyDescent="0.3">
      <c r="A10" s="468" t="s">
        <v>509</v>
      </c>
      <c r="B10" s="380" t="s">
        <v>11</v>
      </c>
      <c r="C10" s="194">
        <v>4</v>
      </c>
      <c r="D10" s="194">
        <v>1</v>
      </c>
      <c r="E10" s="195">
        <f t="shared" ref="E10:E18" si="0">C10+D10</f>
        <v>5</v>
      </c>
      <c r="F10" s="382">
        <v>5</v>
      </c>
      <c r="G10" s="382">
        <v>170</v>
      </c>
      <c r="H10" s="196" t="s">
        <v>510</v>
      </c>
      <c r="I10" s="197" t="s">
        <v>51</v>
      </c>
      <c r="J10" s="198" t="s">
        <v>431</v>
      </c>
      <c r="K10" s="199" t="s">
        <v>44</v>
      </c>
      <c r="L10" s="383" t="s">
        <v>44</v>
      </c>
      <c r="M10" s="196"/>
      <c r="N10" s="196"/>
      <c r="O10" s="196" t="s">
        <v>578</v>
      </c>
      <c r="P10" s="198" t="s">
        <v>45</v>
      </c>
      <c r="Q10" s="198" t="s">
        <v>45</v>
      </c>
      <c r="R10" s="3"/>
    </row>
    <row r="11" spans="1:18" ht="53.25" customHeight="1" thickBot="1" x14ac:dyDescent="0.3">
      <c r="A11" s="469"/>
      <c r="B11" s="380" t="s">
        <v>61</v>
      </c>
      <c r="C11" s="194">
        <v>4</v>
      </c>
      <c r="D11" s="194">
        <v>0</v>
      </c>
      <c r="E11" s="195">
        <f t="shared" si="0"/>
        <v>4</v>
      </c>
      <c r="F11" s="201" t="s">
        <v>190</v>
      </c>
      <c r="G11" s="201" t="s">
        <v>448</v>
      </c>
      <c r="H11" s="196" t="s">
        <v>511</v>
      </c>
      <c r="I11" s="197" t="s">
        <v>51</v>
      </c>
      <c r="J11" s="198" t="s">
        <v>431</v>
      </c>
      <c r="K11" s="199" t="s">
        <v>44</v>
      </c>
      <c r="L11" s="383" t="s">
        <v>44</v>
      </c>
      <c r="M11" s="202"/>
      <c r="N11" s="196"/>
      <c r="O11" s="196" t="s">
        <v>579</v>
      </c>
      <c r="P11" s="198" t="s">
        <v>45</v>
      </c>
      <c r="Q11" s="198" t="s">
        <v>45</v>
      </c>
      <c r="R11" s="3"/>
    </row>
    <row r="12" spans="1:18" ht="125.25" customHeight="1" thickBot="1" x14ac:dyDescent="0.3">
      <c r="A12" s="470"/>
      <c r="B12" s="380" t="s">
        <v>13</v>
      </c>
      <c r="C12" s="194">
        <v>2</v>
      </c>
      <c r="D12" s="194">
        <v>0</v>
      </c>
      <c r="E12" s="195">
        <f t="shared" si="0"/>
        <v>2</v>
      </c>
      <c r="F12" s="201" t="s">
        <v>133</v>
      </c>
      <c r="G12" s="201" t="s">
        <v>134</v>
      </c>
      <c r="H12" s="365" t="s">
        <v>521</v>
      </c>
      <c r="I12" s="197" t="s">
        <v>51</v>
      </c>
      <c r="J12" s="198" t="s">
        <v>449</v>
      </c>
      <c r="K12" s="199" t="s">
        <v>44</v>
      </c>
      <c r="L12" s="383" t="s">
        <v>44</v>
      </c>
      <c r="M12" s="196"/>
      <c r="N12" s="196"/>
      <c r="O12" s="205" t="s">
        <v>450</v>
      </c>
      <c r="P12" s="198" t="s">
        <v>45</v>
      </c>
      <c r="Q12" s="198" t="s">
        <v>45</v>
      </c>
      <c r="R12" s="3"/>
    </row>
    <row r="13" spans="1:18" ht="53.25" customHeight="1" thickBot="1" x14ac:dyDescent="0.3">
      <c r="A13" s="380" t="s">
        <v>14</v>
      </c>
      <c r="B13" s="380" t="s">
        <v>15</v>
      </c>
      <c r="C13" s="194">
        <v>4</v>
      </c>
      <c r="D13" s="194">
        <v>0</v>
      </c>
      <c r="E13" s="195">
        <f t="shared" si="0"/>
        <v>4</v>
      </c>
      <c r="F13" s="203" t="s">
        <v>190</v>
      </c>
      <c r="G13" s="201" t="s">
        <v>448</v>
      </c>
      <c r="H13" s="196" t="s">
        <v>512</v>
      </c>
      <c r="I13" s="197" t="s">
        <v>51</v>
      </c>
      <c r="J13" s="198" t="s">
        <v>431</v>
      </c>
      <c r="K13" s="199" t="s">
        <v>44</v>
      </c>
      <c r="L13" s="383" t="s">
        <v>44</v>
      </c>
      <c r="M13" s="196"/>
      <c r="N13" s="196"/>
      <c r="O13" s="196" t="s">
        <v>451</v>
      </c>
      <c r="P13" s="198" t="s">
        <v>45</v>
      </c>
      <c r="Q13" s="198" t="s">
        <v>45</v>
      </c>
      <c r="R13" s="3"/>
    </row>
    <row r="14" spans="1:18" ht="54" customHeight="1" thickBot="1" x14ac:dyDescent="0.3">
      <c r="A14" s="380" t="s">
        <v>513</v>
      </c>
      <c r="B14" s="380" t="s">
        <v>62</v>
      </c>
      <c r="C14" s="194">
        <v>2</v>
      </c>
      <c r="D14" s="194">
        <v>0</v>
      </c>
      <c r="E14" s="195">
        <f t="shared" si="0"/>
        <v>2</v>
      </c>
      <c r="F14" s="201" t="s">
        <v>133</v>
      </c>
      <c r="G14" s="201" t="s">
        <v>134</v>
      </c>
      <c r="H14" s="196" t="s">
        <v>514</v>
      </c>
      <c r="I14" s="197" t="s">
        <v>51</v>
      </c>
      <c r="J14" s="198" t="s">
        <v>431</v>
      </c>
      <c r="K14" s="199" t="s">
        <v>44</v>
      </c>
      <c r="L14" s="383" t="s">
        <v>44</v>
      </c>
      <c r="M14" s="196"/>
      <c r="N14" s="196"/>
      <c r="O14" s="196" t="s">
        <v>580</v>
      </c>
      <c r="P14" s="198" t="s">
        <v>45</v>
      </c>
      <c r="Q14" s="198" t="s">
        <v>45</v>
      </c>
      <c r="R14" s="3"/>
    </row>
    <row r="15" spans="1:18" ht="39.75" customHeight="1" thickBot="1" x14ac:dyDescent="0.3">
      <c r="A15" s="437" t="s">
        <v>26</v>
      </c>
      <c r="B15" s="380" t="s">
        <v>27</v>
      </c>
      <c r="C15" s="194">
        <v>1</v>
      </c>
      <c r="D15" s="194">
        <v>0</v>
      </c>
      <c r="E15" s="195">
        <f t="shared" si="0"/>
        <v>1</v>
      </c>
      <c r="F15" s="201" t="s">
        <v>127</v>
      </c>
      <c r="G15" s="201" t="s">
        <v>128</v>
      </c>
      <c r="H15" s="196" t="s">
        <v>515</v>
      </c>
      <c r="I15" s="197" t="s">
        <v>51</v>
      </c>
      <c r="J15" s="198" t="s">
        <v>431</v>
      </c>
      <c r="K15" s="199" t="s">
        <v>44</v>
      </c>
      <c r="L15" s="383" t="s">
        <v>44</v>
      </c>
      <c r="M15" s="196"/>
      <c r="N15" s="196"/>
      <c r="O15" s="196"/>
      <c r="P15" s="198"/>
      <c r="Q15" s="198"/>
      <c r="R15" s="3"/>
    </row>
    <row r="16" spans="1:18" ht="51" customHeight="1" thickBot="1" x14ac:dyDescent="0.3">
      <c r="A16" s="437"/>
      <c r="B16" s="380" t="s">
        <v>28</v>
      </c>
      <c r="C16" s="194">
        <v>1</v>
      </c>
      <c r="D16" s="194">
        <v>0</v>
      </c>
      <c r="E16" s="195">
        <f t="shared" si="0"/>
        <v>1</v>
      </c>
      <c r="F16" s="201" t="s">
        <v>127</v>
      </c>
      <c r="G16" s="201" t="s">
        <v>128</v>
      </c>
      <c r="H16" s="204" t="s">
        <v>516</v>
      </c>
      <c r="I16" s="197" t="s">
        <v>51</v>
      </c>
      <c r="J16" s="198" t="s">
        <v>431</v>
      </c>
      <c r="K16" s="199" t="s">
        <v>44</v>
      </c>
      <c r="L16" s="199" t="s">
        <v>44</v>
      </c>
      <c r="M16" s="196"/>
      <c r="N16" s="196"/>
      <c r="O16" s="196"/>
      <c r="P16" s="198"/>
      <c r="Q16" s="198"/>
      <c r="R16" s="3"/>
    </row>
    <row r="17" spans="1:18" ht="53.25" customHeight="1" thickBot="1" x14ac:dyDescent="0.3">
      <c r="A17" s="380" t="s">
        <v>29</v>
      </c>
      <c r="B17" s="380" t="s">
        <v>29</v>
      </c>
      <c r="C17" s="194">
        <v>1</v>
      </c>
      <c r="D17" s="194">
        <v>0</v>
      </c>
      <c r="E17" s="195">
        <f t="shared" si="0"/>
        <v>1</v>
      </c>
      <c r="F17" s="201" t="s">
        <v>127</v>
      </c>
      <c r="G17" s="201" t="s">
        <v>128</v>
      </c>
      <c r="H17" s="205" t="s">
        <v>517</v>
      </c>
      <c r="I17" s="197" t="s">
        <v>51</v>
      </c>
      <c r="J17" s="198" t="s">
        <v>431</v>
      </c>
      <c r="K17" s="199" t="s">
        <v>44</v>
      </c>
      <c r="L17" s="199" t="s">
        <v>44</v>
      </c>
      <c r="M17" s="233"/>
      <c r="N17" s="233"/>
      <c r="O17" s="233"/>
      <c r="P17" s="233"/>
      <c r="Q17" s="233"/>
      <c r="R17" s="3"/>
    </row>
    <row r="18" spans="1:18" ht="39" thickBot="1" x14ac:dyDescent="0.3">
      <c r="A18" s="380" t="s">
        <v>31</v>
      </c>
      <c r="B18" s="380" t="s">
        <v>520</v>
      </c>
      <c r="C18" s="194">
        <v>3</v>
      </c>
      <c r="D18" s="194">
        <v>0</v>
      </c>
      <c r="E18" s="195">
        <f t="shared" si="0"/>
        <v>3</v>
      </c>
      <c r="F18" s="201" t="s">
        <v>155</v>
      </c>
      <c r="G18" s="201" t="s">
        <v>156</v>
      </c>
      <c r="H18" s="196" t="s">
        <v>518</v>
      </c>
      <c r="I18" s="197" t="s">
        <v>51</v>
      </c>
      <c r="J18" s="198" t="s">
        <v>431</v>
      </c>
      <c r="K18" s="199" t="s">
        <v>44</v>
      </c>
      <c r="L18" s="383" t="s">
        <v>44</v>
      </c>
      <c r="M18" s="196"/>
      <c r="N18" s="196"/>
      <c r="O18" s="196"/>
      <c r="P18" s="198"/>
      <c r="Q18" s="198"/>
      <c r="R18" s="3"/>
    </row>
    <row r="19" spans="1:18" s="24" customFormat="1" ht="36" customHeight="1" thickBot="1" x14ac:dyDescent="0.3">
      <c r="A19" s="438" t="s">
        <v>438</v>
      </c>
      <c r="B19" s="438"/>
      <c r="C19" s="234"/>
      <c r="D19" s="234">
        <v>1</v>
      </c>
      <c r="E19" s="235"/>
      <c r="F19" s="236"/>
      <c r="G19" s="236"/>
      <c r="H19" s="237"/>
      <c r="I19" s="238"/>
      <c r="J19" s="239"/>
      <c r="K19" s="239"/>
      <c r="L19" s="239"/>
      <c r="M19" s="237"/>
      <c r="N19" s="237"/>
      <c r="O19" s="237"/>
      <c r="P19" s="239"/>
      <c r="Q19" s="239"/>
      <c r="R19" s="23"/>
    </row>
    <row r="20" spans="1:18" ht="39.75" customHeight="1" thickBot="1" x14ac:dyDescent="0.35">
      <c r="A20" s="428" t="s">
        <v>34</v>
      </c>
      <c r="B20" s="429"/>
      <c r="C20" s="210">
        <f>SUM(C10:C19)</f>
        <v>22</v>
      </c>
      <c r="D20" s="210">
        <v>1</v>
      </c>
      <c r="E20" s="210">
        <f>C20+D20</f>
        <v>23</v>
      </c>
      <c r="F20" s="211" t="s">
        <v>63</v>
      </c>
      <c r="G20" s="381" t="s">
        <v>64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8" ht="21.75" thickBot="1" x14ac:dyDescent="0.4">
      <c r="A21" s="364" t="s">
        <v>48</v>
      </c>
      <c r="B21" s="364"/>
      <c r="C21" s="363">
        <v>22</v>
      </c>
      <c r="D21" s="363">
        <v>1</v>
      </c>
      <c r="E21" s="363">
        <v>23</v>
      </c>
      <c r="F21" s="362">
        <v>8</v>
      </c>
      <c r="G21" s="215">
        <v>31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8" ht="298.5" customHeight="1" x14ac:dyDescent="0.35">
      <c r="A22" s="361"/>
      <c r="B22" s="361"/>
      <c r="C22" s="360"/>
      <c r="D22" s="360"/>
      <c r="E22" s="360"/>
      <c r="F22" s="359"/>
      <c r="G22" s="359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8" ht="298.5" customHeight="1" thickBot="1" x14ac:dyDescent="0.4">
      <c r="A23" s="358"/>
      <c r="B23" s="358"/>
      <c r="C23" s="357"/>
      <c r="D23" s="357"/>
      <c r="E23" s="357"/>
      <c r="F23" s="356"/>
      <c r="G23" s="356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8" ht="34.5" customHeight="1" thickBot="1" x14ac:dyDescent="0.3">
      <c r="A24" s="387" t="s">
        <v>65</v>
      </c>
      <c r="B24" s="387" t="s">
        <v>66</v>
      </c>
      <c r="C24" s="355" t="s">
        <v>67</v>
      </c>
      <c r="D24" s="462" t="s">
        <v>68</v>
      </c>
      <c r="E24" s="463"/>
      <c r="F24" s="463"/>
      <c r="G24" s="463"/>
      <c r="H24" s="464" t="s">
        <v>79</v>
      </c>
      <c r="I24" s="465"/>
      <c r="J24" s="465"/>
      <c r="K24" s="465"/>
      <c r="L24" s="466"/>
      <c r="M24" s="240"/>
      <c r="N24" s="188"/>
      <c r="O24" s="188"/>
      <c r="P24" s="188"/>
      <c r="Q24" s="188"/>
    </row>
    <row r="25" spans="1:18" s="49" customFormat="1" ht="38.25" customHeight="1" thickBot="1" x14ac:dyDescent="0.3">
      <c r="A25" s="454" t="s">
        <v>452</v>
      </c>
      <c r="B25" s="241" t="s">
        <v>440</v>
      </c>
      <c r="C25" s="388">
        <v>2</v>
      </c>
      <c r="D25" s="427" t="s">
        <v>453</v>
      </c>
      <c r="E25" s="427"/>
      <c r="F25" s="427"/>
      <c r="G25" s="427"/>
      <c r="H25" s="448">
        <v>0</v>
      </c>
      <c r="I25" s="449"/>
      <c r="J25" s="449"/>
      <c r="K25" s="449"/>
      <c r="L25" s="450"/>
      <c r="M25" s="242"/>
      <c r="N25" s="220"/>
      <c r="O25" s="220"/>
      <c r="P25" s="220"/>
      <c r="Q25" s="220"/>
    </row>
    <row r="26" spans="1:18" s="49" customFormat="1" ht="48" customHeight="1" thickBot="1" x14ac:dyDescent="0.3">
      <c r="A26" s="454"/>
      <c r="B26" s="243" t="s">
        <v>454</v>
      </c>
      <c r="C26" s="388">
        <v>1</v>
      </c>
      <c r="D26" s="416" t="s">
        <v>455</v>
      </c>
      <c r="E26" s="416"/>
      <c r="F26" s="416"/>
      <c r="G26" s="416"/>
      <c r="H26" s="448">
        <v>0.35</v>
      </c>
      <c r="I26" s="449"/>
      <c r="J26" s="449"/>
      <c r="K26" s="449"/>
      <c r="L26" s="450"/>
      <c r="M26" s="242"/>
      <c r="N26" s="220"/>
      <c r="O26" s="220"/>
      <c r="P26" s="220"/>
      <c r="Q26" s="220"/>
    </row>
    <row r="27" spans="1:18" s="49" customFormat="1" ht="39" customHeight="1" thickBot="1" x14ac:dyDescent="0.3">
      <c r="A27" s="454" t="s">
        <v>241</v>
      </c>
      <c r="B27" s="454" t="s">
        <v>442</v>
      </c>
      <c r="C27" s="455">
        <v>1</v>
      </c>
      <c r="D27" s="427" t="s">
        <v>443</v>
      </c>
      <c r="E27" s="427"/>
      <c r="F27" s="427"/>
      <c r="G27" s="427"/>
      <c r="H27" s="456">
        <v>0.25</v>
      </c>
      <c r="I27" s="457"/>
      <c r="J27" s="457"/>
      <c r="K27" s="457"/>
      <c r="L27" s="458"/>
      <c r="M27" s="242"/>
      <c r="N27" s="220"/>
      <c r="O27" s="220"/>
      <c r="P27" s="220"/>
      <c r="Q27" s="220"/>
    </row>
    <row r="28" spans="1:18" s="245" customFormat="1" ht="16.5" hidden="1" customHeight="1" thickBot="1" x14ac:dyDescent="0.3">
      <c r="A28" s="454"/>
      <c r="B28" s="454"/>
      <c r="C28" s="455"/>
      <c r="D28" s="427"/>
      <c r="E28" s="427"/>
      <c r="F28" s="427"/>
      <c r="G28" s="427"/>
      <c r="H28" s="459"/>
      <c r="I28" s="460"/>
      <c r="J28" s="460"/>
      <c r="K28" s="460"/>
      <c r="L28" s="461"/>
      <c r="M28" s="242"/>
      <c r="N28" s="220"/>
      <c r="O28" s="220"/>
      <c r="P28" s="220"/>
      <c r="Q28" s="220"/>
      <c r="R28" s="244"/>
    </row>
    <row r="29" spans="1:18" s="49" customFormat="1" ht="50.25" customHeight="1" thickBot="1" x14ac:dyDescent="0.3">
      <c r="A29" s="222" t="s">
        <v>246</v>
      </c>
      <c r="B29" s="386" t="s">
        <v>456</v>
      </c>
      <c r="C29" s="388">
        <v>1</v>
      </c>
      <c r="D29" s="416" t="s">
        <v>457</v>
      </c>
      <c r="E29" s="416"/>
      <c r="F29" s="416"/>
      <c r="G29" s="416"/>
      <c r="H29" s="448">
        <v>0.4</v>
      </c>
      <c r="I29" s="449"/>
      <c r="J29" s="449"/>
      <c r="K29" s="449"/>
      <c r="L29" s="450"/>
      <c r="M29" s="242"/>
      <c r="N29" s="220"/>
      <c r="O29" s="220"/>
      <c r="P29" s="220"/>
      <c r="Q29" s="220"/>
    </row>
    <row r="30" spans="1:18" s="49" customFormat="1" ht="34.5" customHeight="1" thickBot="1" x14ac:dyDescent="0.3">
      <c r="A30" s="222"/>
      <c r="B30" s="386" t="s">
        <v>458</v>
      </c>
      <c r="C30" s="388">
        <v>1</v>
      </c>
      <c r="D30" s="416" t="s">
        <v>459</v>
      </c>
      <c r="E30" s="416"/>
      <c r="F30" s="416"/>
      <c r="G30" s="416"/>
      <c r="H30" s="448">
        <v>0.3</v>
      </c>
      <c r="I30" s="449"/>
      <c r="J30" s="449"/>
      <c r="K30" s="449"/>
      <c r="L30" s="450"/>
      <c r="M30" s="242"/>
      <c r="N30" s="220"/>
      <c r="O30" s="220"/>
      <c r="P30" s="220"/>
      <c r="Q30" s="220"/>
    </row>
    <row r="31" spans="1:18" s="49" customFormat="1" ht="95.25" customHeight="1" thickBot="1" x14ac:dyDescent="0.3">
      <c r="A31" s="386" t="s">
        <v>253</v>
      </c>
      <c r="B31" s="386" t="s">
        <v>444</v>
      </c>
      <c r="C31" s="388">
        <v>1</v>
      </c>
      <c r="D31" s="416" t="s">
        <v>445</v>
      </c>
      <c r="E31" s="416"/>
      <c r="F31" s="416"/>
      <c r="G31" s="416"/>
      <c r="H31" s="448">
        <v>0.5</v>
      </c>
      <c r="I31" s="449"/>
      <c r="J31" s="449"/>
      <c r="K31" s="449"/>
      <c r="L31" s="450"/>
      <c r="M31" s="242"/>
      <c r="N31" s="220"/>
      <c r="O31" s="220"/>
      <c r="P31" s="220"/>
      <c r="Q31" s="220"/>
    </row>
    <row r="32" spans="1:18" s="49" customFormat="1" ht="51.75" customHeight="1" thickBot="1" x14ac:dyDescent="0.3">
      <c r="A32" s="386" t="s">
        <v>259</v>
      </c>
      <c r="B32" s="386" t="s">
        <v>446</v>
      </c>
      <c r="C32" s="388">
        <v>1</v>
      </c>
      <c r="D32" s="416" t="s">
        <v>447</v>
      </c>
      <c r="E32" s="416"/>
      <c r="F32" s="416"/>
      <c r="G32" s="416"/>
      <c r="H32" s="448">
        <v>0.25</v>
      </c>
      <c r="I32" s="449"/>
      <c r="J32" s="449"/>
      <c r="K32" s="449"/>
      <c r="L32" s="450"/>
      <c r="M32" s="242"/>
      <c r="N32" s="220"/>
      <c r="O32" s="220"/>
      <c r="P32" s="220"/>
      <c r="Q32" s="220"/>
    </row>
    <row r="33" spans="1:17" ht="19.5" thickBot="1" x14ac:dyDescent="0.35">
      <c r="A33" s="419" t="s">
        <v>34</v>
      </c>
      <c r="B33" s="420"/>
      <c r="C33" s="43">
        <f>SUM(C25:C32)</f>
        <v>8</v>
      </c>
      <c r="D33" s="451"/>
      <c r="E33" s="452"/>
      <c r="F33" s="452"/>
      <c r="G33" s="453"/>
      <c r="H33" s="451"/>
      <c r="I33" s="452"/>
      <c r="J33" s="452"/>
      <c r="K33" s="452"/>
      <c r="L33" s="453"/>
      <c r="M33" s="240"/>
      <c r="N33" s="188"/>
      <c r="O33" s="188"/>
      <c r="P33" s="188"/>
      <c r="Q33" s="188"/>
    </row>
  </sheetData>
  <sheetProtection formatRows="0"/>
  <mergeCells count="48">
    <mergeCell ref="G2:N2"/>
    <mergeCell ref="C6:G6"/>
    <mergeCell ref="H6:N6"/>
    <mergeCell ref="A7:A9"/>
    <mergeCell ref="B7:B9"/>
    <mergeCell ref="C7:D7"/>
    <mergeCell ref="E7:E9"/>
    <mergeCell ref="F7:N7"/>
    <mergeCell ref="A20:B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5:A16"/>
    <mergeCell ref="A19:B19"/>
    <mergeCell ref="D24:G24"/>
    <mergeCell ref="H24:L24"/>
    <mergeCell ref="A25:A26"/>
    <mergeCell ref="D25:G25"/>
    <mergeCell ref="H25:L25"/>
    <mergeCell ref="D26:G26"/>
    <mergeCell ref="H26:L26"/>
    <mergeCell ref="A27:A28"/>
    <mergeCell ref="B27:B28"/>
    <mergeCell ref="C27:C28"/>
    <mergeCell ref="D27:G28"/>
    <mergeCell ref="H27:L27"/>
    <mergeCell ref="H28:L28"/>
    <mergeCell ref="D29:G29"/>
    <mergeCell ref="H29:L29"/>
    <mergeCell ref="D30:G30"/>
    <mergeCell ref="H30:L30"/>
    <mergeCell ref="D31:G31"/>
    <mergeCell ref="H31:L31"/>
    <mergeCell ref="D32:G32"/>
    <mergeCell ref="H32:L32"/>
    <mergeCell ref="A33:B33"/>
    <mergeCell ref="D33:G33"/>
    <mergeCell ref="H33:L33"/>
  </mergeCells>
  <pageMargins left="0.19685039370078741" right="0.19685039370078741" top="0.31496062992125984" bottom="0.31496062992125984" header="0.31496062992125984" footer="0.31496062992125984"/>
  <pageSetup paperSize="9" scale="46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82" zoomScaleNormal="73" zoomScaleSheetLayoutView="82" workbookViewId="0">
      <pane xSplit="2" ySplit="9" topLeftCell="M13" activePane="bottomRight" state="frozen"/>
      <selection pane="topRight" activeCell="C1" sqref="C1"/>
      <selection pane="bottomLeft" activeCell="A10" sqref="A10"/>
      <selection pane="bottomRight" activeCell="U13" sqref="U13"/>
    </sheetView>
  </sheetViews>
  <sheetFormatPr defaultRowHeight="15" x14ac:dyDescent="0.25"/>
  <cols>
    <col min="1" max="1" width="24.42578125" customWidth="1"/>
    <col min="2" max="2" width="20.85546875" customWidth="1"/>
    <col min="3" max="3" width="9.140625" customWidth="1"/>
    <col min="4" max="4" width="9" customWidth="1"/>
    <col min="5" max="5" width="14.140625" customWidth="1"/>
    <col min="7" max="7" width="11.42578125" customWidth="1"/>
    <col min="8" max="8" width="36" customWidth="1"/>
    <col min="9" max="9" width="15.5703125" customWidth="1"/>
    <col min="13" max="13" width="22.42578125" customWidth="1"/>
    <col min="14" max="14" width="15.140625" customWidth="1"/>
    <col min="15" max="15" width="36.42578125" customWidth="1"/>
    <col min="16" max="16" width="11.7109375" customWidth="1"/>
  </cols>
  <sheetData>
    <row r="1" spans="1:18" ht="9" customHeight="1" x14ac:dyDescent="0.3">
      <c r="A1" s="137"/>
      <c r="B1" s="137"/>
      <c r="C1" s="34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" ht="20.25" x14ac:dyDescent="0.3">
      <c r="A2" s="12"/>
      <c r="B2" s="246"/>
      <c r="C2" s="246"/>
      <c r="D2" s="246"/>
      <c r="E2" s="246"/>
      <c r="F2" s="246"/>
      <c r="G2" s="523" t="s">
        <v>523</v>
      </c>
      <c r="H2" s="524"/>
      <c r="I2" s="524"/>
      <c r="J2" s="524"/>
      <c r="K2" s="524"/>
      <c r="L2" s="524"/>
      <c r="M2" s="524"/>
      <c r="N2" s="524"/>
      <c r="O2" s="224"/>
      <c r="P2" s="224"/>
      <c r="Q2" s="224"/>
    </row>
    <row r="3" spans="1:18" ht="20.25" x14ac:dyDescent="0.3">
      <c r="A3" s="12"/>
      <c r="B3" s="246"/>
      <c r="C3" s="246"/>
      <c r="D3" s="246"/>
      <c r="E3" s="246"/>
      <c r="F3" s="246"/>
      <c r="G3" s="247" t="s">
        <v>58</v>
      </c>
      <c r="H3" s="248">
        <v>5</v>
      </c>
      <c r="I3" s="389"/>
      <c r="J3" s="389"/>
      <c r="K3" s="389"/>
      <c r="L3" s="389"/>
      <c r="M3" s="389"/>
      <c r="N3" s="224"/>
      <c r="O3" s="224"/>
      <c r="P3" s="224"/>
      <c r="Q3" s="224"/>
    </row>
    <row r="4" spans="1:18" x14ac:dyDescent="0.25">
      <c r="A4" s="246"/>
      <c r="B4" s="246"/>
      <c r="C4" s="246"/>
      <c r="D4" s="246"/>
      <c r="E4" s="246"/>
      <c r="F4" s="246"/>
      <c r="G4" s="247" t="s">
        <v>59</v>
      </c>
      <c r="H4" s="248">
        <v>34</v>
      </c>
      <c r="I4" s="389"/>
      <c r="J4" s="389"/>
      <c r="K4" s="389"/>
      <c r="L4" s="389"/>
      <c r="M4" s="389"/>
      <c r="N4" s="224"/>
      <c r="O4" s="224"/>
      <c r="P4" s="224"/>
      <c r="Q4" s="224"/>
    </row>
    <row r="5" spans="1:18" x14ac:dyDescent="0.25">
      <c r="A5" s="246"/>
      <c r="B5" s="246"/>
      <c r="C5" s="246"/>
      <c r="D5" s="246"/>
      <c r="E5" s="246"/>
      <c r="F5" s="246"/>
      <c r="G5" s="247" t="s">
        <v>421</v>
      </c>
      <c r="H5" s="248" t="s">
        <v>126</v>
      </c>
      <c r="I5" s="389"/>
      <c r="J5" s="389"/>
      <c r="K5" s="389"/>
      <c r="L5" s="389"/>
      <c r="M5" s="389"/>
      <c r="N5" s="224"/>
      <c r="O5" s="224"/>
      <c r="P5" s="224"/>
      <c r="Q5" s="224"/>
    </row>
    <row r="6" spans="1:18" ht="15.75" thickBot="1" x14ac:dyDescent="0.3">
      <c r="A6" s="224"/>
      <c r="B6" s="224"/>
      <c r="C6" s="525" t="s">
        <v>69</v>
      </c>
      <c r="D6" s="525"/>
      <c r="E6" s="525"/>
      <c r="F6" s="525"/>
      <c r="G6" s="525"/>
      <c r="H6" s="440" t="s">
        <v>422</v>
      </c>
      <c r="I6" s="440"/>
      <c r="J6" s="440"/>
      <c r="K6" s="440"/>
      <c r="L6" s="440"/>
      <c r="M6" s="440"/>
      <c r="N6" s="440"/>
      <c r="O6" s="224"/>
      <c r="P6" s="224"/>
      <c r="Q6" s="224"/>
    </row>
    <row r="7" spans="1:18" ht="65.25" customHeight="1" thickBot="1" x14ac:dyDescent="0.3">
      <c r="A7" s="526" t="s">
        <v>0</v>
      </c>
      <c r="B7" s="526" t="s">
        <v>1</v>
      </c>
      <c r="C7" s="529" t="s">
        <v>423</v>
      </c>
      <c r="D7" s="529"/>
      <c r="E7" s="510" t="s">
        <v>37</v>
      </c>
      <c r="F7" s="432" t="s">
        <v>2</v>
      </c>
      <c r="G7" s="432"/>
      <c r="H7" s="432"/>
      <c r="I7" s="432"/>
      <c r="J7" s="432"/>
      <c r="K7" s="432"/>
      <c r="L7" s="432"/>
      <c r="M7" s="432"/>
      <c r="N7" s="432"/>
      <c r="O7" s="432" t="s">
        <v>3</v>
      </c>
      <c r="P7" s="506"/>
      <c r="Q7" s="506"/>
      <c r="R7" s="1"/>
    </row>
    <row r="8" spans="1:18" ht="65.25" customHeight="1" x14ac:dyDescent="0.25">
      <c r="A8" s="527"/>
      <c r="B8" s="527"/>
      <c r="C8" s="507" t="s">
        <v>424</v>
      </c>
      <c r="D8" s="507" t="s">
        <v>425</v>
      </c>
      <c r="E8" s="530"/>
      <c r="F8" s="509" t="s">
        <v>426</v>
      </c>
      <c r="G8" s="509"/>
      <c r="H8" s="510" t="s">
        <v>46</v>
      </c>
      <c r="I8" s="512" t="s">
        <v>460</v>
      </c>
      <c r="J8" s="514" t="s">
        <v>4</v>
      </c>
      <c r="K8" s="516" t="s">
        <v>5</v>
      </c>
      <c r="L8" s="516"/>
      <c r="M8" s="517" t="s">
        <v>461</v>
      </c>
      <c r="N8" s="514" t="s">
        <v>6</v>
      </c>
      <c r="O8" s="517" t="s">
        <v>7</v>
      </c>
      <c r="P8" s="519" t="s">
        <v>8</v>
      </c>
      <c r="Q8" s="519"/>
      <c r="R8" s="1"/>
    </row>
    <row r="9" spans="1:18" ht="81" customHeight="1" thickBot="1" x14ac:dyDescent="0.3">
      <c r="A9" s="528"/>
      <c r="B9" s="528"/>
      <c r="C9" s="508"/>
      <c r="D9" s="508"/>
      <c r="E9" s="530"/>
      <c r="F9" s="249" t="s">
        <v>9</v>
      </c>
      <c r="G9" s="249" t="s">
        <v>10</v>
      </c>
      <c r="H9" s="511"/>
      <c r="I9" s="513"/>
      <c r="J9" s="515"/>
      <c r="K9" s="249" t="s">
        <v>462</v>
      </c>
      <c r="L9" s="250" t="s">
        <v>60</v>
      </c>
      <c r="M9" s="518"/>
      <c r="N9" s="515"/>
      <c r="O9" s="518"/>
      <c r="P9" s="251" t="s">
        <v>110</v>
      </c>
      <c r="Q9" s="251" t="s">
        <v>430</v>
      </c>
      <c r="R9" s="1"/>
    </row>
    <row r="10" spans="1:18" ht="64.5" thickBot="1" x14ac:dyDescent="0.3">
      <c r="A10" s="520" t="s">
        <v>509</v>
      </c>
      <c r="B10" s="390" t="s">
        <v>11</v>
      </c>
      <c r="C10" s="252">
        <v>4</v>
      </c>
      <c r="D10" s="252">
        <v>1</v>
      </c>
      <c r="E10" s="253">
        <f t="shared" ref="E10:E18" si="0">C10+D10</f>
        <v>5</v>
      </c>
      <c r="F10" s="254">
        <v>5</v>
      </c>
      <c r="G10" s="254">
        <v>170</v>
      </c>
      <c r="H10" s="196" t="s">
        <v>510</v>
      </c>
      <c r="I10" s="255" t="s">
        <v>51</v>
      </c>
      <c r="J10" s="256" t="s">
        <v>431</v>
      </c>
      <c r="K10" s="257" t="s">
        <v>44</v>
      </c>
      <c r="L10" s="258" t="s">
        <v>44</v>
      </c>
      <c r="M10" s="259"/>
      <c r="N10" s="260"/>
      <c r="O10" s="260" t="s">
        <v>463</v>
      </c>
      <c r="P10" s="261" t="s">
        <v>45</v>
      </c>
      <c r="Q10" s="261" t="s">
        <v>45</v>
      </c>
      <c r="R10" s="3"/>
    </row>
    <row r="11" spans="1:18" ht="66.75" customHeight="1" thickBot="1" x14ac:dyDescent="0.3">
      <c r="A11" s="521"/>
      <c r="B11" s="391" t="s">
        <v>61</v>
      </c>
      <c r="C11" s="252">
        <v>4</v>
      </c>
      <c r="D11" s="252">
        <v>0</v>
      </c>
      <c r="E11" s="253">
        <f t="shared" si="0"/>
        <v>4</v>
      </c>
      <c r="F11" s="262" t="s">
        <v>190</v>
      </c>
      <c r="G11" s="262" t="s">
        <v>448</v>
      </c>
      <c r="H11" s="196" t="s">
        <v>511</v>
      </c>
      <c r="I11" s="255" t="s">
        <v>51</v>
      </c>
      <c r="J11" s="256" t="s">
        <v>431</v>
      </c>
      <c r="K11" s="263" t="s">
        <v>44</v>
      </c>
      <c r="L11" s="258" t="s">
        <v>44</v>
      </c>
      <c r="M11" s="264"/>
      <c r="N11" s="232"/>
      <c r="O11" s="260" t="s">
        <v>464</v>
      </c>
      <c r="P11" s="261" t="s">
        <v>45</v>
      </c>
      <c r="Q11" s="261" t="s">
        <v>45</v>
      </c>
      <c r="R11" s="3"/>
    </row>
    <row r="12" spans="1:18" ht="141.75" customHeight="1" thickBot="1" x14ac:dyDescent="0.3">
      <c r="A12" s="521"/>
      <c r="B12" s="391" t="s">
        <v>13</v>
      </c>
      <c r="C12" s="252">
        <v>2</v>
      </c>
      <c r="D12" s="252">
        <v>0</v>
      </c>
      <c r="E12" s="253">
        <f t="shared" si="0"/>
        <v>2</v>
      </c>
      <c r="F12" s="265" t="s">
        <v>133</v>
      </c>
      <c r="G12" s="265" t="s">
        <v>134</v>
      </c>
      <c r="H12" s="366" t="s">
        <v>521</v>
      </c>
      <c r="I12" s="255" t="s">
        <v>51</v>
      </c>
      <c r="J12" s="256" t="s">
        <v>449</v>
      </c>
      <c r="K12" s="266" t="s">
        <v>44</v>
      </c>
      <c r="L12" s="258" t="s">
        <v>44</v>
      </c>
      <c r="M12" s="232"/>
      <c r="N12" s="232"/>
      <c r="O12" s="232" t="s">
        <v>465</v>
      </c>
      <c r="P12" s="261" t="s">
        <v>45</v>
      </c>
      <c r="Q12" s="261" t="s">
        <v>45</v>
      </c>
      <c r="R12" s="3"/>
    </row>
    <row r="13" spans="1:18" ht="66" customHeight="1" thickBot="1" x14ac:dyDescent="0.3">
      <c r="A13" s="267" t="s">
        <v>14</v>
      </c>
      <c r="B13" s="391" t="s">
        <v>15</v>
      </c>
      <c r="C13" s="252">
        <v>4</v>
      </c>
      <c r="D13" s="252">
        <v>0</v>
      </c>
      <c r="E13" s="253">
        <f t="shared" si="0"/>
        <v>4</v>
      </c>
      <c r="F13" s="268" t="s">
        <v>190</v>
      </c>
      <c r="G13" s="265" t="s">
        <v>448</v>
      </c>
      <c r="H13" s="196" t="s">
        <v>512</v>
      </c>
      <c r="I13" s="255" t="s">
        <v>51</v>
      </c>
      <c r="J13" s="256" t="s">
        <v>431</v>
      </c>
      <c r="K13" s="269" t="s">
        <v>44</v>
      </c>
      <c r="L13" s="258" t="s">
        <v>44</v>
      </c>
      <c r="M13" s="232"/>
      <c r="N13" s="232"/>
      <c r="O13" s="196" t="s">
        <v>466</v>
      </c>
      <c r="P13" s="261" t="s">
        <v>45</v>
      </c>
      <c r="Q13" s="261" t="s">
        <v>45</v>
      </c>
      <c r="R13" s="3"/>
    </row>
    <row r="14" spans="1:18" ht="70.5" customHeight="1" thickBot="1" x14ac:dyDescent="0.3">
      <c r="A14" s="391" t="s">
        <v>513</v>
      </c>
      <c r="B14" s="391" t="s">
        <v>62</v>
      </c>
      <c r="C14" s="252">
        <v>2</v>
      </c>
      <c r="D14" s="252">
        <v>0</v>
      </c>
      <c r="E14" s="253">
        <f t="shared" si="0"/>
        <v>2</v>
      </c>
      <c r="F14" s="265" t="s">
        <v>133</v>
      </c>
      <c r="G14" s="265" t="s">
        <v>134</v>
      </c>
      <c r="H14" s="196" t="s">
        <v>514</v>
      </c>
      <c r="I14" s="255" t="s">
        <v>51</v>
      </c>
      <c r="J14" s="256" t="s">
        <v>431</v>
      </c>
      <c r="K14" s="263" t="s">
        <v>44</v>
      </c>
      <c r="L14" s="258" t="s">
        <v>44</v>
      </c>
      <c r="M14" s="232"/>
      <c r="N14" s="232"/>
      <c r="O14" s="196" t="s">
        <v>467</v>
      </c>
      <c r="P14" s="261"/>
      <c r="Q14" s="261"/>
      <c r="R14" s="3"/>
    </row>
    <row r="15" spans="1:18" ht="51.75" thickBot="1" x14ac:dyDescent="0.3">
      <c r="A15" s="521" t="s">
        <v>26</v>
      </c>
      <c r="B15" s="391" t="s">
        <v>27</v>
      </c>
      <c r="C15" s="252">
        <v>1</v>
      </c>
      <c r="D15" s="252">
        <v>0</v>
      </c>
      <c r="E15" s="253">
        <f t="shared" si="0"/>
        <v>1</v>
      </c>
      <c r="F15" s="265" t="s">
        <v>127</v>
      </c>
      <c r="G15" s="265" t="s">
        <v>128</v>
      </c>
      <c r="H15" s="196" t="s">
        <v>515</v>
      </c>
      <c r="I15" s="255" t="s">
        <v>51</v>
      </c>
      <c r="J15" s="256" t="s">
        <v>431</v>
      </c>
      <c r="K15" s="263" t="s">
        <v>44</v>
      </c>
      <c r="L15" s="258" t="s">
        <v>44</v>
      </c>
      <c r="M15" s="232"/>
      <c r="N15" s="232"/>
      <c r="O15" s="196"/>
      <c r="P15" s="261"/>
      <c r="Q15" s="261"/>
      <c r="R15" s="3"/>
    </row>
    <row r="16" spans="1:18" ht="64.5" thickBot="1" x14ac:dyDescent="0.3">
      <c r="A16" s="521"/>
      <c r="B16" s="391" t="s">
        <v>524</v>
      </c>
      <c r="C16" s="252">
        <v>1</v>
      </c>
      <c r="D16" s="252">
        <v>0</v>
      </c>
      <c r="E16" s="253">
        <f t="shared" si="0"/>
        <v>1</v>
      </c>
      <c r="F16" s="265" t="s">
        <v>127</v>
      </c>
      <c r="G16" s="265" t="s">
        <v>128</v>
      </c>
      <c r="H16" s="204" t="s">
        <v>516</v>
      </c>
      <c r="I16" s="255" t="s">
        <v>51</v>
      </c>
      <c r="J16" s="256" t="s">
        <v>431</v>
      </c>
      <c r="K16" s="266" t="s">
        <v>44</v>
      </c>
      <c r="L16" s="258" t="s">
        <v>44</v>
      </c>
      <c r="M16" s="232"/>
      <c r="N16" s="232"/>
      <c r="O16" s="204"/>
      <c r="P16" s="261"/>
      <c r="Q16" s="261"/>
      <c r="R16" s="3"/>
    </row>
    <row r="17" spans="1:18" ht="64.5" thickBot="1" x14ac:dyDescent="0.3">
      <c r="A17" s="391" t="s">
        <v>29</v>
      </c>
      <c r="B17" s="391" t="s">
        <v>29</v>
      </c>
      <c r="C17" s="252">
        <v>1</v>
      </c>
      <c r="D17" s="252">
        <v>0</v>
      </c>
      <c r="E17" s="253">
        <f t="shared" si="0"/>
        <v>1</v>
      </c>
      <c r="F17" s="265" t="s">
        <v>127</v>
      </c>
      <c r="G17" s="265" t="s">
        <v>128</v>
      </c>
      <c r="H17" s="205" t="s">
        <v>517</v>
      </c>
      <c r="I17" s="270" t="s">
        <v>51</v>
      </c>
      <c r="J17" s="256" t="s">
        <v>431</v>
      </c>
      <c r="K17" s="271" t="s">
        <v>44</v>
      </c>
      <c r="L17" s="271" t="s">
        <v>44</v>
      </c>
      <c r="M17" s="270"/>
      <c r="N17" s="270"/>
      <c r="O17" s="205"/>
      <c r="P17" s="270"/>
      <c r="Q17" s="270"/>
      <c r="R17" s="3"/>
    </row>
    <row r="18" spans="1:18" ht="51.75" thickBot="1" x14ac:dyDescent="0.3">
      <c r="A18" s="391" t="s">
        <v>88</v>
      </c>
      <c r="B18" s="391" t="s">
        <v>88</v>
      </c>
      <c r="C18" s="252">
        <v>3</v>
      </c>
      <c r="D18" s="252">
        <v>0</v>
      </c>
      <c r="E18" s="253">
        <f t="shared" si="0"/>
        <v>3</v>
      </c>
      <c r="F18" s="265" t="s">
        <v>155</v>
      </c>
      <c r="G18" s="265" t="s">
        <v>156</v>
      </c>
      <c r="H18" s="196" t="s">
        <v>518</v>
      </c>
      <c r="I18" s="272" t="s">
        <v>51</v>
      </c>
      <c r="J18" s="273" t="s">
        <v>431</v>
      </c>
      <c r="K18" s="269" t="s">
        <v>44</v>
      </c>
      <c r="L18" s="274" t="s">
        <v>44</v>
      </c>
      <c r="M18" s="275"/>
      <c r="N18" s="275"/>
      <c r="O18" s="196"/>
      <c r="P18" s="276"/>
      <c r="Q18" s="276"/>
      <c r="R18" s="3"/>
    </row>
    <row r="19" spans="1:18" s="24" customFormat="1" ht="45.75" customHeight="1" thickBot="1" x14ac:dyDescent="0.3">
      <c r="A19" s="522" t="s">
        <v>438</v>
      </c>
      <c r="B19" s="522"/>
      <c r="C19" s="277"/>
      <c r="D19" s="277">
        <v>1</v>
      </c>
      <c r="E19" s="278"/>
      <c r="F19" s="279"/>
      <c r="G19" s="279"/>
      <c r="H19" s="237"/>
      <c r="I19" s="280"/>
      <c r="J19" s="281"/>
      <c r="K19" s="281"/>
      <c r="L19" s="281"/>
      <c r="M19" s="282"/>
      <c r="N19" s="282"/>
      <c r="O19" s="282"/>
      <c r="P19" s="281"/>
      <c r="Q19" s="281"/>
      <c r="R19" s="23"/>
    </row>
    <row r="20" spans="1:18" ht="39.75" customHeight="1" thickBot="1" x14ac:dyDescent="0.35">
      <c r="A20" s="504" t="s">
        <v>34</v>
      </c>
      <c r="B20" s="505"/>
      <c r="C20" s="283">
        <f>SUM(C10:C19)</f>
        <v>22</v>
      </c>
      <c r="D20" s="283">
        <v>1</v>
      </c>
      <c r="E20" s="284">
        <f>C20+D20</f>
        <v>23</v>
      </c>
      <c r="F20" s="285" t="s">
        <v>63</v>
      </c>
      <c r="G20" s="286" t="s">
        <v>64</v>
      </c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8" ht="21.75" thickBot="1" x14ac:dyDescent="0.4">
      <c r="A21" s="212" t="s">
        <v>48</v>
      </c>
      <c r="B21" s="212"/>
      <c r="C21" s="287">
        <v>22</v>
      </c>
      <c r="D21" s="287">
        <v>1</v>
      </c>
      <c r="E21" s="287">
        <v>23</v>
      </c>
      <c r="F21" s="288">
        <v>8</v>
      </c>
      <c r="G21" s="288">
        <v>31</v>
      </c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8" ht="360.75" customHeight="1" thickBot="1" x14ac:dyDescent="0.3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</row>
    <row r="23" spans="1:18" ht="48.75" customHeight="1" thickBot="1" x14ac:dyDescent="0.3">
      <c r="A23" s="44" t="s">
        <v>65</v>
      </c>
      <c r="B23" s="379" t="s">
        <v>66</v>
      </c>
      <c r="C23" s="46" t="s">
        <v>67</v>
      </c>
      <c r="D23" s="496" t="s">
        <v>68</v>
      </c>
      <c r="E23" s="497"/>
      <c r="F23" s="497"/>
      <c r="G23" s="498"/>
      <c r="H23" s="424" t="s">
        <v>79</v>
      </c>
      <c r="I23" s="426"/>
      <c r="J23" s="426"/>
      <c r="K23" s="426"/>
      <c r="L23" s="224"/>
      <c r="M23" s="224"/>
      <c r="N23" s="224"/>
      <c r="O23" s="224"/>
      <c r="P23" s="224"/>
      <c r="Q23" s="224"/>
    </row>
    <row r="24" spans="1:18" s="49" customFormat="1" ht="50.25" customHeight="1" thickBot="1" x14ac:dyDescent="0.3">
      <c r="A24" s="499" t="s">
        <v>468</v>
      </c>
      <c r="B24" s="241" t="s">
        <v>440</v>
      </c>
      <c r="C24" s="388">
        <v>2</v>
      </c>
      <c r="D24" s="501" t="s">
        <v>453</v>
      </c>
      <c r="E24" s="502"/>
      <c r="F24" s="502"/>
      <c r="G24" s="503"/>
      <c r="H24" s="474">
        <v>0</v>
      </c>
      <c r="I24" s="477"/>
      <c r="J24" s="477"/>
      <c r="K24" s="478"/>
      <c r="L24" s="289"/>
      <c r="M24" s="289"/>
      <c r="N24" s="289"/>
      <c r="O24" s="289"/>
      <c r="P24" s="289"/>
      <c r="Q24" s="289"/>
    </row>
    <row r="25" spans="1:18" s="49" customFormat="1" ht="96" customHeight="1" thickBot="1" x14ac:dyDescent="0.3">
      <c r="A25" s="500"/>
      <c r="B25" s="243" t="s">
        <v>454</v>
      </c>
      <c r="C25" s="388">
        <v>1</v>
      </c>
      <c r="D25" s="471" t="s">
        <v>455</v>
      </c>
      <c r="E25" s="472"/>
      <c r="F25" s="472"/>
      <c r="G25" s="473"/>
      <c r="H25" s="474">
        <v>0.35</v>
      </c>
      <c r="I25" s="477"/>
      <c r="J25" s="477"/>
      <c r="K25" s="478"/>
      <c r="L25" s="289"/>
      <c r="M25" s="289"/>
      <c r="N25" s="289"/>
      <c r="O25" s="289"/>
      <c r="P25" s="289"/>
      <c r="Q25" s="289"/>
    </row>
    <row r="26" spans="1:18" s="49" customFormat="1" ht="52.5" customHeight="1" x14ac:dyDescent="0.25">
      <c r="A26" s="479" t="s">
        <v>241</v>
      </c>
      <c r="B26" s="479" t="s">
        <v>442</v>
      </c>
      <c r="C26" s="482">
        <v>1</v>
      </c>
      <c r="D26" s="484" t="s">
        <v>443</v>
      </c>
      <c r="E26" s="485"/>
      <c r="F26" s="485"/>
      <c r="G26" s="486"/>
      <c r="H26" s="490">
        <v>0.25</v>
      </c>
      <c r="I26" s="491"/>
      <c r="J26" s="491"/>
      <c r="K26" s="492"/>
      <c r="L26" s="289"/>
      <c r="M26" s="289"/>
      <c r="N26" s="289"/>
      <c r="O26" s="289"/>
      <c r="P26" s="289"/>
      <c r="Q26" s="289"/>
    </row>
    <row r="27" spans="1:18" s="49" customFormat="1" ht="28.5" customHeight="1" thickBot="1" x14ac:dyDescent="0.3">
      <c r="A27" s="480"/>
      <c r="B27" s="481"/>
      <c r="C27" s="483"/>
      <c r="D27" s="487"/>
      <c r="E27" s="488"/>
      <c r="F27" s="488"/>
      <c r="G27" s="489"/>
      <c r="H27" s="493"/>
      <c r="I27" s="494"/>
      <c r="J27" s="494"/>
      <c r="K27" s="495"/>
      <c r="L27" s="289"/>
      <c r="M27" s="289"/>
      <c r="N27" s="289"/>
      <c r="O27" s="289"/>
      <c r="P27" s="289"/>
      <c r="Q27" s="289"/>
    </row>
    <row r="28" spans="1:18" s="49" customFormat="1" ht="106.5" customHeight="1" thickBot="1" x14ac:dyDescent="0.3">
      <c r="A28" s="479" t="s">
        <v>246</v>
      </c>
      <c r="B28" s="386" t="s">
        <v>456</v>
      </c>
      <c r="C28" s="392">
        <v>1</v>
      </c>
      <c r="D28" s="471" t="s">
        <v>457</v>
      </c>
      <c r="E28" s="472"/>
      <c r="F28" s="472"/>
      <c r="G28" s="473"/>
      <c r="H28" s="474">
        <v>0.4</v>
      </c>
      <c r="I28" s="475"/>
      <c r="J28" s="475"/>
      <c r="K28" s="476"/>
      <c r="L28" s="289"/>
      <c r="M28" s="289"/>
      <c r="N28" s="289"/>
      <c r="O28" s="289"/>
      <c r="P28" s="289"/>
      <c r="Q28" s="289"/>
    </row>
    <row r="29" spans="1:18" s="49" customFormat="1" ht="50.25" customHeight="1" thickBot="1" x14ac:dyDescent="0.3">
      <c r="A29" s="481"/>
      <c r="B29" s="386" t="s">
        <v>458</v>
      </c>
      <c r="C29" s="388">
        <v>1</v>
      </c>
      <c r="D29" s="471" t="s">
        <v>459</v>
      </c>
      <c r="E29" s="472"/>
      <c r="F29" s="472"/>
      <c r="G29" s="473"/>
      <c r="H29" s="474">
        <v>0.3</v>
      </c>
      <c r="I29" s="475"/>
      <c r="J29" s="475"/>
      <c r="K29" s="476"/>
      <c r="L29" s="289"/>
      <c r="M29" s="289"/>
      <c r="N29" s="289"/>
      <c r="O29" s="289"/>
      <c r="P29" s="289"/>
      <c r="Q29" s="289"/>
    </row>
    <row r="30" spans="1:18" s="49" customFormat="1" ht="66.75" customHeight="1" thickBot="1" x14ac:dyDescent="0.3">
      <c r="A30" s="386" t="s">
        <v>253</v>
      </c>
      <c r="B30" s="386" t="s">
        <v>444</v>
      </c>
      <c r="C30" s="388">
        <v>1</v>
      </c>
      <c r="D30" s="471" t="s">
        <v>445</v>
      </c>
      <c r="E30" s="472"/>
      <c r="F30" s="472"/>
      <c r="G30" s="473"/>
      <c r="H30" s="474">
        <v>0.5</v>
      </c>
      <c r="I30" s="475"/>
      <c r="J30" s="475"/>
      <c r="K30" s="476"/>
      <c r="L30" s="289"/>
      <c r="M30" s="289"/>
      <c r="N30" s="289"/>
      <c r="O30" s="289"/>
      <c r="P30" s="289"/>
      <c r="Q30" s="289"/>
    </row>
    <row r="31" spans="1:18" s="49" customFormat="1" ht="68.25" customHeight="1" thickBot="1" x14ac:dyDescent="0.3">
      <c r="A31" s="386" t="s">
        <v>259</v>
      </c>
      <c r="B31" s="386" t="s">
        <v>446</v>
      </c>
      <c r="C31" s="388">
        <v>1</v>
      </c>
      <c r="D31" s="471" t="s">
        <v>447</v>
      </c>
      <c r="E31" s="472"/>
      <c r="F31" s="472"/>
      <c r="G31" s="473"/>
      <c r="H31" s="474">
        <v>0.25</v>
      </c>
      <c r="I31" s="477"/>
      <c r="J31" s="477"/>
      <c r="K31" s="478"/>
      <c r="L31" s="289"/>
      <c r="M31" s="289"/>
      <c r="N31" s="289"/>
      <c r="O31" s="289"/>
      <c r="P31" s="289"/>
      <c r="Q31" s="289"/>
    </row>
    <row r="32" spans="1:18" ht="19.5" thickBot="1" x14ac:dyDescent="0.35">
      <c r="A32" s="419" t="s">
        <v>34</v>
      </c>
      <c r="B32" s="420"/>
      <c r="C32" s="43">
        <f>SUM(C24:C31)</f>
        <v>8</v>
      </c>
      <c r="D32" s="290"/>
      <c r="E32" s="291"/>
      <c r="F32" s="291"/>
      <c r="G32" s="292"/>
      <c r="H32" s="291"/>
      <c r="I32" s="291"/>
      <c r="J32" s="291"/>
      <c r="K32" s="292"/>
    </row>
  </sheetData>
  <sheetProtection formatRows="0"/>
  <mergeCells count="46">
    <mergeCell ref="G2:N2"/>
    <mergeCell ref="C6:G6"/>
    <mergeCell ref="H6:N6"/>
    <mergeCell ref="A7:A9"/>
    <mergeCell ref="B7:B9"/>
    <mergeCell ref="C7:D7"/>
    <mergeCell ref="E7:E9"/>
    <mergeCell ref="F7:N7"/>
    <mergeCell ref="A20:B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5:A16"/>
    <mergeCell ref="A19:B19"/>
    <mergeCell ref="D23:G23"/>
    <mergeCell ref="H23:K23"/>
    <mergeCell ref="A24:A25"/>
    <mergeCell ref="D24:G24"/>
    <mergeCell ref="H24:K24"/>
    <mergeCell ref="D25:G25"/>
    <mergeCell ref="H25:K25"/>
    <mergeCell ref="A28:A29"/>
    <mergeCell ref="D28:G28"/>
    <mergeCell ref="H28:K28"/>
    <mergeCell ref="D29:G29"/>
    <mergeCell ref="H29:K29"/>
    <mergeCell ref="A26:A27"/>
    <mergeCell ref="B26:B27"/>
    <mergeCell ref="C26:C27"/>
    <mergeCell ref="D26:G27"/>
    <mergeCell ref="H26:K27"/>
    <mergeCell ref="D30:G30"/>
    <mergeCell ref="H30:K30"/>
    <mergeCell ref="D31:G31"/>
    <mergeCell ref="H31:K31"/>
    <mergeCell ref="A32:B32"/>
  </mergeCells>
  <pageMargins left="0.23622047244094491" right="0.19685039370078741" top="0.35433070866141736" bottom="0.35433070866141736" header="0.31496062992125984" footer="0.31496062992125984"/>
  <pageSetup paperSize="9" scale="40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view="pageBreakPreview" zoomScale="80" zoomScaleNormal="50" zoomScaleSheetLayoutView="80" workbookViewId="0">
      <pane xSplit="2" ySplit="9" topLeftCell="I11" activePane="bottomRight" state="frozen"/>
      <selection pane="topRight" activeCell="C1" sqref="C1"/>
      <selection pane="bottomLeft" activeCell="A10" sqref="A10"/>
      <selection pane="bottomRight" activeCell="P12" sqref="P12"/>
    </sheetView>
  </sheetViews>
  <sheetFormatPr defaultRowHeight="15" x14ac:dyDescent="0.25"/>
  <cols>
    <col min="1" max="1" width="26.5703125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6" max="16" width="12.85546875" customWidth="1"/>
  </cols>
  <sheetData>
    <row r="1" spans="1:18" ht="9" customHeight="1" x14ac:dyDescent="0.3">
      <c r="A1" s="137"/>
      <c r="B1" s="137"/>
      <c r="C1" s="34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" ht="20.25" x14ac:dyDescent="0.3">
      <c r="A2" s="12"/>
      <c r="B2" s="137"/>
      <c r="C2" s="293"/>
      <c r="D2" s="293"/>
      <c r="E2" s="293"/>
      <c r="F2" s="293"/>
      <c r="G2" s="439" t="s">
        <v>525</v>
      </c>
      <c r="H2" s="439"/>
      <c r="I2" s="439"/>
      <c r="J2" s="439"/>
      <c r="K2" s="439"/>
      <c r="L2" s="439"/>
      <c r="M2" s="439"/>
      <c r="N2" s="439"/>
    </row>
    <row r="3" spans="1:18" ht="20.25" x14ac:dyDescent="0.3">
      <c r="A3" s="12"/>
      <c r="B3" s="137"/>
      <c r="C3" s="293"/>
      <c r="D3" s="293"/>
      <c r="E3" s="293"/>
      <c r="F3" s="293"/>
      <c r="G3" s="294" t="s">
        <v>58</v>
      </c>
      <c r="H3" s="295">
        <v>5</v>
      </c>
      <c r="I3" s="349"/>
      <c r="J3" s="349"/>
      <c r="K3" s="349"/>
      <c r="L3" s="349"/>
      <c r="M3" s="349"/>
      <c r="N3" s="226"/>
    </row>
    <row r="4" spans="1:18" x14ac:dyDescent="0.25">
      <c r="A4" s="137"/>
      <c r="B4" s="137"/>
      <c r="C4" s="293"/>
      <c r="D4" s="293"/>
      <c r="E4" s="293"/>
      <c r="F4" s="293"/>
      <c r="G4" s="294" t="s">
        <v>59</v>
      </c>
      <c r="H4" s="295">
        <v>34</v>
      </c>
      <c r="I4" s="349"/>
      <c r="J4" s="349"/>
      <c r="K4" s="349"/>
      <c r="L4" s="349"/>
      <c r="M4" s="349"/>
      <c r="N4" s="226"/>
    </row>
    <row r="5" spans="1:18" x14ac:dyDescent="0.25">
      <c r="A5" s="137"/>
      <c r="B5" s="137"/>
      <c r="C5" s="293"/>
      <c r="D5" s="293"/>
      <c r="E5" s="293"/>
      <c r="F5" s="293"/>
      <c r="G5" s="294" t="s">
        <v>57</v>
      </c>
      <c r="H5" s="295" t="s">
        <v>126</v>
      </c>
      <c r="I5" s="349"/>
      <c r="J5" s="349"/>
      <c r="K5" s="349"/>
      <c r="L5" s="349"/>
      <c r="M5" s="349"/>
      <c r="N5" s="226"/>
    </row>
    <row r="6" spans="1:18" ht="15.75" thickBot="1" x14ac:dyDescent="0.3">
      <c r="C6" s="550" t="s">
        <v>69</v>
      </c>
      <c r="D6" s="550"/>
      <c r="E6" s="550"/>
      <c r="F6" s="550"/>
      <c r="G6" s="550"/>
      <c r="H6" s="551" t="s">
        <v>422</v>
      </c>
      <c r="I6" s="551"/>
      <c r="J6" s="551"/>
      <c r="K6" s="551"/>
      <c r="L6" s="551"/>
      <c r="M6" s="551"/>
      <c r="N6" s="551"/>
    </row>
    <row r="7" spans="1:18" ht="65.25" customHeight="1" thickBot="1" x14ac:dyDescent="0.3">
      <c r="A7" s="526" t="s">
        <v>0</v>
      </c>
      <c r="B7" s="526" t="s">
        <v>1</v>
      </c>
      <c r="C7" s="552" t="s">
        <v>423</v>
      </c>
      <c r="D7" s="553"/>
      <c r="E7" s="510" t="s">
        <v>37</v>
      </c>
      <c r="F7" s="538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39"/>
      <c r="Q7" s="540"/>
      <c r="R7" s="1"/>
    </row>
    <row r="8" spans="1:18" ht="65.25" customHeight="1" x14ac:dyDescent="0.25">
      <c r="A8" s="527"/>
      <c r="B8" s="527"/>
      <c r="C8" s="507" t="s">
        <v>424</v>
      </c>
      <c r="D8" s="507" t="s">
        <v>425</v>
      </c>
      <c r="E8" s="530"/>
      <c r="F8" s="542" t="s">
        <v>426</v>
      </c>
      <c r="G8" s="543"/>
      <c r="H8" s="510" t="s">
        <v>46</v>
      </c>
      <c r="I8" s="512" t="s">
        <v>460</v>
      </c>
      <c r="J8" s="514" t="s">
        <v>4</v>
      </c>
      <c r="K8" s="544" t="s">
        <v>5</v>
      </c>
      <c r="L8" s="545"/>
      <c r="M8" s="517" t="s">
        <v>461</v>
      </c>
      <c r="N8" s="514" t="s">
        <v>6</v>
      </c>
      <c r="O8" s="517" t="s">
        <v>7</v>
      </c>
      <c r="P8" s="546" t="s">
        <v>8</v>
      </c>
      <c r="Q8" s="547"/>
      <c r="R8" s="1"/>
    </row>
    <row r="9" spans="1:18" ht="48.75" customHeight="1" thickBot="1" x14ac:dyDescent="0.3">
      <c r="A9" s="528"/>
      <c r="B9" s="528"/>
      <c r="C9" s="541"/>
      <c r="D9" s="541"/>
      <c r="E9" s="554"/>
      <c r="F9" s="249" t="s">
        <v>9</v>
      </c>
      <c r="G9" s="249" t="s">
        <v>10</v>
      </c>
      <c r="H9" s="511"/>
      <c r="I9" s="513"/>
      <c r="J9" s="515"/>
      <c r="K9" s="249" t="s">
        <v>462</v>
      </c>
      <c r="L9" s="250" t="s">
        <v>60</v>
      </c>
      <c r="M9" s="518"/>
      <c r="N9" s="515"/>
      <c r="O9" s="518"/>
      <c r="P9" s="251" t="s">
        <v>110</v>
      </c>
      <c r="Q9" s="251" t="s">
        <v>430</v>
      </c>
      <c r="R9" s="1"/>
    </row>
    <row r="10" spans="1:18" ht="64.5" thickBot="1" x14ac:dyDescent="0.3">
      <c r="A10" s="468" t="s">
        <v>509</v>
      </c>
      <c r="B10" s="296" t="s">
        <v>11</v>
      </c>
      <c r="C10" s="252">
        <v>4</v>
      </c>
      <c r="D10" s="252">
        <v>1</v>
      </c>
      <c r="E10" s="253">
        <f t="shared" ref="E10:E19" si="0">C10+D10</f>
        <v>5</v>
      </c>
      <c r="F10" s="262" t="s">
        <v>170</v>
      </c>
      <c r="G10" s="262" t="s">
        <v>171</v>
      </c>
      <c r="H10" s="196" t="s">
        <v>510</v>
      </c>
      <c r="I10" s="255" t="s">
        <v>51</v>
      </c>
      <c r="J10" s="256" t="s">
        <v>431</v>
      </c>
      <c r="K10" s="297" t="s">
        <v>44</v>
      </c>
      <c r="L10" s="297" t="s">
        <v>44</v>
      </c>
      <c r="M10" s="259"/>
      <c r="N10" s="260"/>
      <c r="O10" s="260" t="s">
        <v>469</v>
      </c>
      <c r="P10" s="261" t="s">
        <v>45</v>
      </c>
      <c r="Q10" s="261" t="s">
        <v>45</v>
      </c>
      <c r="R10" s="3"/>
    </row>
    <row r="11" spans="1:18" ht="69.75" customHeight="1" thickBot="1" x14ac:dyDescent="0.3">
      <c r="A11" s="469"/>
      <c r="B11" s="298" t="s">
        <v>61</v>
      </c>
      <c r="C11" s="252">
        <v>3</v>
      </c>
      <c r="D11" s="252">
        <v>0</v>
      </c>
      <c r="E11" s="253">
        <v>3</v>
      </c>
      <c r="F11" s="265" t="s">
        <v>155</v>
      </c>
      <c r="G11" s="265" t="s">
        <v>156</v>
      </c>
      <c r="H11" s="196" t="s">
        <v>511</v>
      </c>
      <c r="I11" s="255" t="s">
        <v>51</v>
      </c>
      <c r="J11" s="256" t="s">
        <v>431</v>
      </c>
      <c r="K11" s="297" t="s">
        <v>45</v>
      </c>
      <c r="L11" s="269" t="s">
        <v>44</v>
      </c>
      <c r="M11" s="264"/>
      <c r="N11" s="232"/>
      <c r="O11" s="260" t="s">
        <v>470</v>
      </c>
      <c r="P11" s="261" t="s">
        <v>45</v>
      </c>
      <c r="Q11" s="261" t="s">
        <v>45</v>
      </c>
      <c r="R11" s="3"/>
    </row>
    <row r="12" spans="1:18" ht="142.5" customHeight="1" thickBot="1" x14ac:dyDescent="0.3">
      <c r="A12" s="520"/>
      <c r="B12" s="391" t="s">
        <v>13</v>
      </c>
      <c r="C12" s="252">
        <v>2</v>
      </c>
      <c r="D12" s="252">
        <v>0</v>
      </c>
      <c r="E12" s="253">
        <f t="shared" si="0"/>
        <v>2</v>
      </c>
      <c r="F12" s="265" t="s">
        <v>133</v>
      </c>
      <c r="G12" s="265" t="s">
        <v>134</v>
      </c>
      <c r="H12" s="365" t="s">
        <v>521</v>
      </c>
      <c r="I12" s="255" t="s">
        <v>51</v>
      </c>
      <c r="J12" s="256" t="s">
        <v>449</v>
      </c>
      <c r="K12" s="297" t="s">
        <v>44</v>
      </c>
      <c r="L12" s="263" t="s">
        <v>44</v>
      </c>
      <c r="M12" s="232"/>
      <c r="N12" s="232"/>
      <c r="O12" s="204" t="s">
        <v>582</v>
      </c>
      <c r="P12" s="261" t="s">
        <v>45</v>
      </c>
      <c r="Q12" s="261" t="s">
        <v>45</v>
      </c>
      <c r="R12" s="3"/>
    </row>
    <row r="13" spans="1:18" ht="64.5" customHeight="1" thickBot="1" x14ac:dyDescent="0.3">
      <c r="A13" s="267" t="s">
        <v>14</v>
      </c>
      <c r="B13" s="391" t="s">
        <v>15</v>
      </c>
      <c r="C13" s="252">
        <v>4</v>
      </c>
      <c r="D13" s="252">
        <v>0</v>
      </c>
      <c r="E13" s="253">
        <f t="shared" si="0"/>
        <v>4</v>
      </c>
      <c r="F13" s="268" t="s">
        <v>190</v>
      </c>
      <c r="G13" s="265" t="s">
        <v>448</v>
      </c>
      <c r="H13" s="196" t="s">
        <v>512</v>
      </c>
      <c r="I13" s="255" t="s">
        <v>51</v>
      </c>
      <c r="J13" s="256" t="s">
        <v>431</v>
      </c>
      <c r="K13" s="257" t="s">
        <v>44</v>
      </c>
      <c r="L13" s="269" t="s">
        <v>44</v>
      </c>
      <c r="M13" s="232"/>
      <c r="N13" s="232"/>
      <c r="O13" s="196" t="s">
        <v>581</v>
      </c>
      <c r="P13" s="261" t="s">
        <v>45</v>
      </c>
      <c r="Q13" s="261" t="s">
        <v>45</v>
      </c>
      <c r="R13" s="3"/>
    </row>
    <row r="14" spans="1:18" ht="70.5" customHeight="1" thickBot="1" x14ac:dyDescent="0.3">
      <c r="A14" s="267" t="s">
        <v>513</v>
      </c>
      <c r="B14" s="391" t="s">
        <v>62</v>
      </c>
      <c r="C14" s="252">
        <v>2</v>
      </c>
      <c r="D14" s="252">
        <v>0</v>
      </c>
      <c r="E14" s="253">
        <f t="shared" si="0"/>
        <v>2</v>
      </c>
      <c r="F14" s="265" t="s">
        <v>133</v>
      </c>
      <c r="G14" s="265" t="s">
        <v>134</v>
      </c>
      <c r="H14" s="196" t="s">
        <v>514</v>
      </c>
      <c r="I14" s="255" t="s">
        <v>51</v>
      </c>
      <c r="J14" s="256" t="s">
        <v>431</v>
      </c>
      <c r="K14" s="266" t="s">
        <v>44</v>
      </c>
      <c r="L14" s="263" t="s">
        <v>44</v>
      </c>
      <c r="M14" s="232"/>
      <c r="N14" s="232"/>
      <c r="O14" s="232" t="s">
        <v>471</v>
      </c>
      <c r="P14" s="261" t="s">
        <v>45</v>
      </c>
      <c r="Q14" s="261" t="s">
        <v>45</v>
      </c>
      <c r="R14" s="3"/>
    </row>
    <row r="15" spans="1:18" ht="62.25" customHeight="1" thickBot="1" x14ac:dyDescent="0.3">
      <c r="A15" s="380" t="s">
        <v>116</v>
      </c>
      <c r="B15" s="391" t="s">
        <v>116</v>
      </c>
      <c r="C15" s="252">
        <v>1</v>
      </c>
      <c r="D15" s="252">
        <v>0</v>
      </c>
      <c r="E15" s="253">
        <f t="shared" si="0"/>
        <v>1</v>
      </c>
      <c r="F15" s="265" t="s">
        <v>127</v>
      </c>
      <c r="G15" s="265" t="s">
        <v>128</v>
      </c>
      <c r="H15" s="232" t="s">
        <v>526</v>
      </c>
      <c r="I15" s="255" t="s">
        <v>51</v>
      </c>
      <c r="J15" s="256" t="s">
        <v>190</v>
      </c>
      <c r="K15" s="297" t="s">
        <v>44</v>
      </c>
      <c r="L15" s="269" t="s">
        <v>44</v>
      </c>
      <c r="M15" s="232"/>
      <c r="N15" s="232"/>
      <c r="O15" s="232" t="s">
        <v>472</v>
      </c>
      <c r="P15" s="299"/>
      <c r="Q15" s="299"/>
      <c r="R15" s="3"/>
    </row>
    <row r="16" spans="1:18" ht="62.25" customHeight="1" thickBot="1" x14ac:dyDescent="0.3">
      <c r="A16" s="468" t="s">
        <v>26</v>
      </c>
      <c r="B16" s="391" t="s">
        <v>27</v>
      </c>
      <c r="C16" s="252">
        <v>1</v>
      </c>
      <c r="D16" s="252">
        <v>0</v>
      </c>
      <c r="E16" s="253">
        <f t="shared" si="0"/>
        <v>1</v>
      </c>
      <c r="F16" s="265" t="s">
        <v>127</v>
      </c>
      <c r="G16" s="265" t="s">
        <v>128</v>
      </c>
      <c r="H16" s="196" t="s">
        <v>515</v>
      </c>
      <c r="I16" s="255" t="s">
        <v>51</v>
      </c>
      <c r="J16" s="256" t="s">
        <v>431</v>
      </c>
      <c r="K16" s="297" t="s">
        <v>44</v>
      </c>
      <c r="L16" s="263" t="s">
        <v>44</v>
      </c>
      <c r="M16" s="232"/>
      <c r="N16" s="232"/>
      <c r="O16" s="300"/>
      <c r="P16" s="261"/>
      <c r="Q16" s="261"/>
      <c r="R16" s="3"/>
    </row>
    <row r="17" spans="1:18" ht="66.75" customHeight="1" thickBot="1" x14ac:dyDescent="0.3">
      <c r="A17" s="520"/>
      <c r="B17" s="391" t="s">
        <v>524</v>
      </c>
      <c r="C17" s="252">
        <v>1</v>
      </c>
      <c r="D17" s="252">
        <v>0</v>
      </c>
      <c r="E17" s="253">
        <f t="shared" si="0"/>
        <v>1</v>
      </c>
      <c r="F17" s="265" t="s">
        <v>127</v>
      </c>
      <c r="G17" s="265" t="s">
        <v>128</v>
      </c>
      <c r="H17" s="204" t="s">
        <v>516</v>
      </c>
      <c r="I17" s="255" t="s">
        <v>51</v>
      </c>
      <c r="J17" s="256" t="s">
        <v>431</v>
      </c>
      <c r="K17" s="297" t="s">
        <v>44</v>
      </c>
      <c r="L17" s="269" t="s">
        <v>44</v>
      </c>
      <c r="M17" s="232"/>
      <c r="N17" s="232"/>
      <c r="O17" s="301"/>
      <c r="P17" s="261"/>
      <c r="Q17" s="261"/>
      <c r="R17" s="3"/>
    </row>
    <row r="18" spans="1:18" ht="68.25" customHeight="1" thickBot="1" x14ac:dyDescent="0.3">
      <c r="A18" s="391" t="s">
        <v>29</v>
      </c>
      <c r="B18" s="391" t="s">
        <v>29</v>
      </c>
      <c r="C18" s="252">
        <v>1</v>
      </c>
      <c r="D18" s="252">
        <v>0</v>
      </c>
      <c r="E18" s="253">
        <f t="shared" si="0"/>
        <v>1</v>
      </c>
      <c r="F18" s="265" t="s">
        <v>127</v>
      </c>
      <c r="G18" s="265" t="s">
        <v>128</v>
      </c>
      <c r="H18" s="205" t="s">
        <v>517</v>
      </c>
      <c r="I18" s="255" t="s">
        <v>51</v>
      </c>
      <c r="J18" s="256" t="s">
        <v>431</v>
      </c>
      <c r="K18" s="263" t="s">
        <v>44</v>
      </c>
      <c r="L18" s="263" t="s">
        <v>44</v>
      </c>
      <c r="M18" s="302"/>
      <c r="N18" s="270"/>
      <c r="O18" s="303"/>
      <c r="P18" s="270"/>
      <c r="Q18" s="270"/>
      <c r="R18" s="3"/>
    </row>
    <row r="19" spans="1:18" ht="51.75" thickBot="1" x14ac:dyDescent="0.3">
      <c r="A19" s="391" t="s">
        <v>31</v>
      </c>
      <c r="B19" s="391" t="s">
        <v>520</v>
      </c>
      <c r="C19" s="252">
        <v>3</v>
      </c>
      <c r="D19" s="252">
        <v>0</v>
      </c>
      <c r="E19" s="253">
        <f t="shared" si="0"/>
        <v>3</v>
      </c>
      <c r="F19" s="265" t="s">
        <v>155</v>
      </c>
      <c r="G19" s="265" t="s">
        <v>156</v>
      </c>
      <c r="H19" s="196" t="s">
        <v>527</v>
      </c>
      <c r="I19" s="255" t="s">
        <v>51</v>
      </c>
      <c r="J19" s="256" t="s">
        <v>431</v>
      </c>
      <c r="K19" s="297" t="s">
        <v>44</v>
      </c>
      <c r="L19" s="266" t="s">
        <v>44</v>
      </c>
      <c r="M19" s="232"/>
      <c r="N19" s="232"/>
      <c r="O19" s="304" t="s">
        <v>473</v>
      </c>
      <c r="P19" s="261"/>
      <c r="Q19" s="261"/>
      <c r="R19" s="3"/>
    </row>
    <row r="20" spans="1:18" s="24" customFormat="1" ht="36" customHeight="1" thickBot="1" x14ac:dyDescent="0.3">
      <c r="A20" s="548" t="s">
        <v>438</v>
      </c>
      <c r="B20" s="549"/>
      <c r="C20" s="277"/>
      <c r="D20" s="277">
        <v>1</v>
      </c>
      <c r="E20" s="278"/>
      <c r="F20" s="279"/>
      <c r="G20" s="279"/>
      <c r="H20" s="305"/>
      <c r="I20" s="306"/>
      <c r="J20" s="307"/>
      <c r="K20" s="307"/>
      <c r="L20" s="307"/>
      <c r="M20" s="305"/>
      <c r="N20" s="305"/>
      <c r="O20" s="305"/>
      <c r="P20" s="307"/>
      <c r="Q20" s="307"/>
      <c r="R20" s="23"/>
    </row>
    <row r="21" spans="1:18" ht="39.75" customHeight="1" thickBot="1" x14ac:dyDescent="0.35">
      <c r="A21" s="536" t="s">
        <v>34</v>
      </c>
      <c r="B21" s="537"/>
      <c r="C21" s="283">
        <v>22</v>
      </c>
      <c r="D21" s="283">
        <v>1</v>
      </c>
      <c r="E21" s="284">
        <f>C21+D21</f>
        <v>23</v>
      </c>
      <c r="F21" s="285" t="s">
        <v>63</v>
      </c>
      <c r="G21" s="286" t="s">
        <v>64</v>
      </c>
      <c r="H21" s="240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8" ht="21.75" thickBot="1" x14ac:dyDescent="0.4">
      <c r="A22" s="212" t="s">
        <v>48</v>
      </c>
      <c r="B22" s="212"/>
      <c r="C22" s="287">
        <v>22</v>
      </c>
      <c r="D22" s="287">
        <v>1</v>
      </c>
      <c r="E22" s="287">
        <v>23</v>
      </c>
      <c r="F22" s="288">
        <v>8</v>
      </c>
      <c r="G22" s="288">
        <v>31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8" s="226" customFormat="1" ht="408.75" customHeight="1" thickBot="1" x14ac:dyDescent="0.4">
      <c r="A23" s="367"/>
      <c r="B23" s="367"/>
      <c r="C23" s="368"/>
      <c r="D23" s="369"/>
      <c r="E23" s="369"/>
      <c r="F23" s="370"/>
      <c r="G23" s="371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8" ht="57.75" customHeight="1" thickBot="1" x14ac:dyDescent="0.3">
      <c r="A24" s="44" t="s">
        <v>65</v>
      </c>
      <c r="B24" s="379" t="s">
        <v>66</v>
      </c>
      <c r="C24" s="46" t="s">
        <v>67</v>
      </c>
      <c r="D24" s="496" t="s">
        <v>68</v>
      </c>
      <c r="E24" s="532"/>
      <c r="F24" s="532"/>
      <c r="G24" s="533"/>
      <c r="H24" s="496" t="s">
        <v>79</v>
      </c>
      <c r="I24" s="532"/>
      <c r="J24" s="532"/>
      <c r="K24" s="533"/>
      <c r="L24" s="224"/>
      <c r="M24" s="224"/>
      <c r="N24" s="224"/>
      <c r="O24" s="224"/>
      <c r="P24" s="224"/>
      <c r="Q24" s="224"/>
    </row>
    <row r="25" spans="1:18" s="49" customFormat="1" ht="43.5" customHeight="1" thickBot="1" x14ac:dyDescent="0.3">
      <c r="A25" s="534" t="s">
        <v>452</v>
      </c>
      <c r="B25" s="241" t="s">
        <v>440</v>
      </c>
      <c r="C25" s="388">
        <v>2</v>
      </c>
      <c r="D25" s="501" t="s">
        <v>453</v>
      </c>
      <c r="E25" s="502"/>
      <c r="F25" s="502"/>
      <c r="G25" s="503"/>
      <c r="H25" s="474">
        <v>0</v>
      </c>
      <c r="I25" s="475"/>
      <c r="J25" s="475"/>
      <c r="K25" s="476"/>
      <c r="L25" s="289"/>
      <c r="M25" s="289"/>
      <c r="N25" s="289"/>
      <c r="O25" s="289"/>
      <c r="P25" s="289"/>
      <c r="Q25" s="289"/>
    </row>
    <row r="26" spans="1:18" s="49" customFormat="1" ht="63.75" thickBot="1" x14ac:dyDescent="0.3">
      <c r="A26" s="535"/>
      <c r="B26" s="243" t="s">
        <v>454</v>
      </c>
      <c r="C26" s="388">
        <v>1</v>
      </c>
      <c r="D26" s="471" t="s">
        <v>455</v>
      </c>
      <c r="E26" s="472"/>
      <c r="F26" s="472"/>
      <c r="G26" s="473"/>
      <c r="H26" s="474">
        <v>0.35</v>
      </c>
      <c r="I26" s="475"/>
      <c r="J26" s="475"/>
      <c r="K26" s="476"/>
      <c r="L26" s="289"/>
      <c r="M26" s="289"/>
      <c r="N26" s="289"/>
      <c r="O26" s="289"/>
      <c r="P26" s="289"/>
      <c r="Q26" s="289"/>
    </row>
    <row r="27" spans="1:18" s="49" customFormat="1" ht="15" customHeight="1" x14ac:dyDescent="0.25">
      <c r="A27" s="531" t="s">
        <v>241</v>
      </c>
      <c r="B27" s="479" t="s">
        <v>442</v>
      </c>
      <c r="C27" s="482">
        <v>1</v>
      </c>
      <c r="D27" s="484" t="s">
        <v>443</v>
      </c>
      <c r="E27" s="485"/>
      <c r="F27" s="485"/>
      <c r="G27" s="486"/>
      <c r="H27" s="490">
        <v>0.25</v>
      </c>
      <c r="I27" s="491"/>
      <c r="J27" s="491"/>
      <c r="K27" s="492"/>
      <c r="L27" s="289"/>
      <c r="M27" s="289"/>
      <c r="N27" s="289"/>
      <c r="O27" s="289"/>
      <c r="P27" s="289"/>
      <c r="Q27" s="289"/>
    </row>
    <row r="28" spans="1:18" s="49" customFormat="1" ht="32.25" customHeight="1" thickBot="1" x14ac:dyDescent="0.3">
      <c r="A28" s="500"/>
      <c r="B28" s="481"/>
      <c r="C28" s="483"/>
      <c r="D28" s="487"/>
      <c r="E28" s="488"/>
      <c r="F28" s="488"/>
      <c r="G28" s="489"/>
      <c r="H28" s="493"/>
      <c r="I28" s="494"/>
      <c r="J28" s="494"/>
      <c r="K28" s="495"/>
      <c r="L28" s="289"/>
      <c r="M28" s="289"/>
      <c r="N28" s="289"/>
      <c r="O28" s="289"/>
      <c r="P28" s="289"/>
      <c r="Q28" s="289"/>
    </row>
    <row r="29" spans="1:18" s="49" customFormat="1" ht="48.75" customHeight="1" thickBot="1" x14ac:dyDescent="0.3">
      <c r="A29" s="531" t="s">
        <v>246</v>
      </c>
      <c r="B29" s="386" t="s">
        <v>456</v>
      </c>
      <c r="C29" s="392">
        <v>1</v>
      </c>
      <c r="D29" s="471" t="s">
        <v>457</v>
      </c>
      <c r="E29" s="472"/>
      <c r="F29" s="472"/>
      <c r="G29" s="473"/>
      <c r="H29" s="474">
        <v>0.4</v>
      </c>
      <c r="I29" s="475"/>
      <c r="J29" s="475"/>
      <c r="K29" s="476"/>
      <c r="L29" s="289"/>
      <c r="M29" s="289"/>
      <c r="N29" s="289"/>
      <c r="O29" s="289"/>
      <c r="P29" s="289"/>
      <c r="Q29" s="289"/>
    </row>
    <row r="30" spans="1:18" s="49" customFormat="1" ht="49.5" customHeight="1" thickBot="1" x14ac:dyDescent="0.3">
      <c r="A30" s="500"/>
      <c r="B30" s="386" t="s">
        <v>458</v>
      </c>
      <c r="C30" s="388">
        <v>1</v>
      </c>
      <c r="D30" s="471" t="s">
        <v>459</v>
      </c>
      <c r="E30" s="472"/>
      <c r="F30" s="472"/>
      <c r="G30" s="473"/>
      <c r="H30" s="474">
        <v>0.3</v>
      </c>
      <c r="I30" s="475"/>
      <c r="J30" s="475"/>
      <c r="K30" s="476"/>
      <c r="L30" s="289"/>
      <c r="M30" s="289"/>
      <c r="N30" s="289"/>
      <c r="O30" s="289"/>
      <c r="P30" s="289"/>
      <c r="Q30" s="289"/>
    </row>
    <row r="31" spans="1:18" s="49" customFormat="1" ht="83.25" customHeight="1" thickBot="1" x14ac:dyDescent="0.3">
      <c r="A31" s="308" t="s">
        <v>253</v>
      </c>
      <c r="B31" s="386" t="s">
        <v>444</v>
      </c>
      <c r="C31" s="388">
        <v>1</v>
      </c>
      <c r="D31" s="471" t="s">
        <v>445</v>
      </c>
      <c r="E31" s="472"/>
      <c r="F31" s="472"/>
      <c r="G31" s="473"/>
      <c r="H31" s="474">
        <v>0.5</v>
      </c>
      <c r="I31" s="475"/>
      <c r="J31" s="475"/>
      <c r="K31" s="476"/>
      <c r="L31" s="289"/>
      <c r="M31" s="289"/>
      <c r="N31" s="289"/>
      <c r="O31" s="289"/>
      <c r="P31" s="289"/>
      <c r="Q31" s="289"/>
    </row>
    <row r="32" spans="1:18" s="49" customFormat="1" ht="66" customHeight="1" thickBot="1" x14ac:dyDescent="0.3">
      <c r="A32" s="308" t="s">
        <v>259</v>
      </c>
      <c r="B32" s="386" t="s">
        <v>446</v>
      </c>
      <c r="C32" s="388">
        <v>1</v>
      </c>
      <c r="D32" s="471" t="s">
        <v>447</v>
      </c>
      <c r="E32" s="472"/>
      <c r="F32" s="472"/>
      <c r="G32" s="473"/>
      <c r="H32" s="474">
        <v>0.25</v>
      </c>
      <c r="I32" s="475"/>
      <c r="J32" s="475"/>
      <c r="K32" s="476"/>
      <c r="L32" s="289"/>
      <c r="M32" s="289"/>
      <c r="N32" s="289"/>
      <c r="O32" s="289"/>
      <c r="P32" s="289"/>
      <c r="Q32" s="289"/>
    </row>
    <row r="33" spans="1:17" ht="19.5" thickBot="1" x14ac:dyDescent="0.35">
      <c r="A33" s="419" t="s">
        <v>34</v>
      </c>
      <c r="B33" s="420"/>
      <c r="C33" s="43">
        <f>SUM(C25:C32)</f>
        <v>8</v>
      </c>
      <c r="D33" s="384"/>
      <c r="E33" s="384"/>
      <c r="F33" s="452"/>
      <c r="G33" s="453"/>
      <c r="H33" s="384"/>
      <c r="I33" s="384"/>
      <c r="J33" s="384"/>
      <c r="K33" s="385"/>
      <c r="L33" s="224"/>
      <c r="M33" s="224"/>
      <c r="N33" s="224"/>
      <c r="O33" s="224"/>
      <c r="P33" s="224"/>
      <c r="Q33" s="224"/>
    </row>
  </sheetData>
  <sheetProtection formatRows="0"/>
  <mergeCells count="47">
    <mergeCell ref="G2:N2"/>
    <mergeCell ref="C6:G6"/>
    <mergeCell ref="H6:N6"/>
    <mergeCell ref="A7:A9"/>
    <mergeCell ref="B7:B9"/>
    <mergeCell ref="C7:D7"/>
    <mergeCell ref="E7:E9"/>
    <mergeCell ref="F7:N7"/>
    <mergeCell ref="A21:B2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2"/>
    <mergeCell ref="A16:A17"/>
    <mergeCell ref="A20:B20"/>
    <mergeCell ref="D24:G24"/>
    <mergeCell ref="H24:K24"/>
    <mergeCell ref="A25:A26"/>
    <mergeCell ref="D25:G25"/>
    <mergeCell ref="H25:K25"/>
    <mergeCell ref="D26:G26"/>
    <mergeCell ref="H26:K26"/>
    <mergeCell ref="A29:A30"/>
    <mergeCell ref="D29:G29"/>
    <mergeCell ref="H29:K29"/>
    <mergeCell ref="D30:G30"/>
    <mergeCell ref="H30:K30"/>
    <mergeCell ref="A27:A28"/>
    <mergeCell ref="B27:B28"/>
    <mergeCell ref="C27:C28"/>
    <mergeCell ref="D27:G28"/>
    <mergeCell ref="H27:K28"/>
    <mergeCell ref="D31:G31"/>
    <mergeCell ref="H31:K31"/>
    <mergeCell ref="D32:G32"/>
    <mergeCell ref="H32:K32"/>
    <mergeCell ref="A33:B33"/>
    <mergeCell ref="F33:G33"/>
  </mergeCells>
  <pageMargins left="0.19685039370078741" right="0.15748031496062992" top="0.31496062992125984" bottom="0.31496062992125984" header="0.31496062992125984" footer="0.31496062992125984"/>
  <pageSetup paperSize="9" scale="39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2" sqref="G2:N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7"/>
      <c r="B1" s="137"/>
      <c r="C1" s="34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" ht="20.25" x14ac:dyDescent="0.3">
      <c r="A2" s="12"/>
      <c r="B2" s="137"/>
      <c r="C2" s="137"/>
      <c r="D2" s="137"/>
      <c r="E2" s="137"/>
      <c r="F2" s="137"/>
      <c r="G2" s="555" t="s">
        <v>546</v>
      </c>
      <c r="H2" s="556"/>
      <c r="I2" s="556"/>
      <c r="J2" s="556"/>
      <c r="K2" s="556"/>
      <c r="L2" s="556"/>
      <c r="M2" s="556"/>
      <c r="N2" s="556"/>
    </row>
    <row r="3" spans="1:18" ht="20.25" x14ac:dyDescent="0.3">
      <c r="A3" s="12"/>
      <c r="B3" s="137"/>
      <c r="C3" s="137"/>
      <c r="D3" s="137"/>
      <c r="E3" s="137"/>
      <c r="F3" s="137"/>
      <c r="G3" s="348" t="s">
        <v>58</v>
      </c>
      <c r="H3" s="18">
        <v>6</v>
      </c>
      <c r="I3" s="342"/>
      <c r="J3" s="342"/>
      <c r="K3" s="342"/>
      <c r="L3" s="342"/>
      <c r="M3" s="342"/>
    </row>
    <row r="4" spans="1:18" x14ac:dyDescent="0.25">
      <c r="A4" s="137"/>
      <c r="B4" s="137"/>
      <c r="C4" s="137"/>
      <c r="D4" s="137"/>
      <c r="E4" s="137"/>
      <c r="F4" s="137"/>
      <c r="G4" s="348" t="s">
        <v>59</v>
      </c>
      <c r="H4" s="18">
        <v>34</v>
      </c>
      <c r="I4" s="342"/>
      <c r="J4" s="342"/>
      <c r="K4" s="342"/>
      <c r="L4" s="342"/>
      <c r="M4" s="342"/>
    </row>
    <row r="5" spans="1:18" x14ac:dyDescent="0.25">
      <c r="A5" s="137"/>
      <c r="B5" s="137"/>
      <c r="C5" s="137"/>
      <c r="D5" s="137"/>
      <c r="E5" s="137"/>
      <c r="F5" s="137"/>
      <c r="G5" s="348" t="s">
        <v>57</v>
      </c>
      <c r="H5" s="18" t="s">
        <v>126</v>
      </c>
      <c r="I5" s="342"/>
      <c r="J5" s="342"/>
      <c r="K5" s="342"/>
      <c r="L5" s="342"/>
      <c r="M5" s="342"/>
    </row>
    <row r="6" spans="1:18" ht="15.75" thickBot="1" x14ac:dyDescent="0.3"/>
    <row r="7" spans="1:18" ht="65.25" customHeight="1" thickBot="1" x14ac:dyDescent="0.3">
      <c r="A7" s="526" t="s">
        <v>0</v>
      </c>
      <c r="B7" s="557" t="s">
        <v>1</v>
      </c>
      <c r="C7" s="560" t="s">
        <v>98</v>
      </c>
      <c r="D7" s="560"/>
      <c r="E7" s="56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64"/>
      <c r="Q7" s="565"/>
      <c r="R7" s="1"/>
    </row>
    <row r="8" spans="1:18" ht="65.25" customHeight="1" x14ac:dyDescent="0.25">
      <c r="A8" s="527"/>
      <c r="B8" s="558"/>
      <c r="C8" s="409" t="s">
        <v>122</v>
      </c>
      <c r="D8" s="409" t="s">
        <v>123</v>
      </c>
      <c r="E8" s="562"/>
      <c r="F8" s="566" t="s">
        <v>112</v>
      </c>
      <c r="G8" s="567"/>
      <c r="H8" s="568" t="s">
        <v>46</v>
      </c>
      <c r="I8" s="570" t="s">
        <v>104</v>
      </c>
      <c r="J8" s="572" t="s">
        <v>480</v>
      </c>
      <c r="K8" s="574" t="s">
        <v>5</v>
      </c>
      <c r="L8" s="575"/>
      <c r="M8" s="576" t="s">
        <v>105</v>
      </c>
      <c r="N8" s="572" t="s">
        <v>6</v>
      </c>
      <c r="O8" s="576" t="s">
        <v>7</v>
      </c>
      <c r="P8" s="580" t="s">
        <v>8</v>
      </c>
      <c r="Q8" s="581"/>
      <c r="R8" s="1"/>
    </row>
    <row r="9" spans="1:18" ht="80.25" customHeight="1" thickBot="1" x14ac:dyDescent="0.3">
      <c r="A9" s="528"/>
      <c r="B9" s="559"/>
      <c r="C9" s="410"/>
      <c r="D9" s="410"/>
      <c r="E9" s="562"/>
      <c r="F9" s="103" t="s">
        <v>9</v>
      </c>
      <c r="G9" s="87" t="s">
        <v>10</v>
      </c>
      <c r="H9" s="569"/>
      <c r="I9" s="571"/>
      <c r="J9" s="573"/>
      <c r="K9" s="105" t="s">
        <v>106</v>
      </c>
      <c r="L9" s="106" t="s">
        <v>60</v>
      </c>
      <c r="M9" s="577"/>
      <c r="N9" s="573"/>
      <c r="O9" s="577"/>
      <c r="P9" s="92" t="s">
        <v>110</v>
      </c>
      <c r="Q9" s="112" t="s">
        <v>111</v>
      </c>
      <c r="R9" s="1"/>
    </row>
    <row r="10" spans="1:18" ht="51.75" thickBot="1" x14ac:dyDescent="0.3">
      <c r="A10" s="582" t="s">
        <v>556</v>
      </c>
      <c r="B10" s="7" t="s">
        <v>11</v>
      </c>
      <c r="C10" s="13">
        <v>5</v>
      </c>
      <c r="D10" s="13"/>
      <c r="E10" s="9">
        <f t="shared" ref="E10:E28" si="0">C10+D10</f>
        <v>5</v>
      </c>
      <c r="F10" s="96" t="s">
        <v>170</v>
      </c>
      <c r="G10" s="101" t="s">
        <v>171</v>
      </c>
      <c r="H10" s="154" t="s">
        <v>534</v>
      </c>
      <c r="I10" s="170" t="s">
        <v>528</v>
      </c>
      <c r="J10" s="91" t="s">
        <v>529</v>
      </c>
      <c r="K10" s="147" t="s">
        <v>43</v>
      </c>
      <c r="L10" s="147" t="s">
        <v>44</v>
      </c>
      <c r="M10" s="26"/>
      <c r="N10" s="95"/>
      <c r="O10" s="156" t="s">
        <v>535</v>
      </c>
      <c r="P10" s="184" t="s">
        <v>530</v>
      </c>
      <c r="Q10" s="184" t="s">
        <v>531</v>
      </c>
      <c r="R10" s="3"/>
    </row>
    <row r="11" spans="1:18" ht="79.5" customHeight="1" thickBot="1" x14ac:dyDescent="0.3">
      <c r="A11" s="583"/>
      <c r="B11" s="373" t="s">
        <v>12</v>
      </c>
      <c r="C11" s="13">
        <v>3</v>
      </c>
      <c r="D11" s="13"/>
      <c r="E11" s="9">
        <f t="shared" si="0"/>
        <v>3</v>
      </c>
      <c r="F11" s="98" t="s">
        <v>155</v>
      </c>
      <c r="G11" s="99" t="s">
        <v>156</v>
      </c>
      <c r="H11" s="175" t="s">
        <v>284</v>
      </c>
      <c r="I11" s="97" t="s">
        <v>51</v>
      </c>
      <c r="J11" s="15" t="s">
        <v>42</v>
      </c>
      <c r="K11" s="15" t="s">
        <v>44</v>
      </c>
      <c r="L11" s="15" t="s">
        <v>44</v>
      </c>
      <c r="M11" s="39"/>
      <c r="N11" s="29"/>
      <c r="O11" s="150" t="s">
        <v>285</v>
      </c>
      <c r="P11" s="184" t="s">
        <v>45</v>
      </c>
      <c r="Q11" s="316" t="s">
        <v>45</v>
      </c>
      <c r="R11" s="3"/>
    </row>
    <row r="12" spans="1:18" ht="132" customHeight="1" thickBot="1" x14ac:dyDescent="0.3">
      <c r="A12" s="372" t="s">
        <v>557</v>
      </c>
      <c r="B12" s="373" t="s">
        <v>13</v>
      </c>
      <c r="C12" s="13">
        <v>3</v>
      </c>
      <c r="D12" s="13"/>
      <c r="E12" s="9">
        <f t="shared" ref="E12" si="1">C12+D12</f>
        <v>3</v>
      </c>
      <c r="F12" s="157" t="s">
        <v>155</v>
      </c>
      <c r="G12" s="158" t="s">
        <v>156</v>
      </c>
      <c r="H12" s="154" t="s">
        <v>584</v>
      </c>
      <c r="I12" s="99" t="s">
        <v>532</v>
      </c>
      <c r="J12" s="159" t="s">
        <v>533</v>
      </c>
      <c r="K12" s="147" t="s">
        <v>43</v>
      </c>
      <c r="L12" s="147" t="s">
        <v>44</v>
      </c>
      <c r="M12" s="160"/>
      <c r="N12" s="160"/>
      <c r="O12" s="180" t="s">
        <v>536</v>
      </c>
      <c r="P12" s="316" t="s">
        <v>537</v>
      </c>
      <c r="Q12" s="316" t="s">
        <v>538</v>
      </c>
      <c r="R12" s="3"/>
    </row>
    <row r="13" spans="1:18" ht="143.25" customHeight="1" thickBot="1" x14ac:dyDescent="0.3">
      <c r="A13" s="584" t="s">
        <v>14</v>
      </c>
      <c r="B13" s="346" t="s">
        <v>15</v>
      </c>
      <c r="C13" s="13">
        <v>5</v>
      </c>
      <c r="D13" s="13">
        <v>1</v>
      </c>
      <c r="E13" s="9">
        <f t="shared" si="0"/>
        <v>6</v>
      </c>
      <c r="F13" s="100" t="s">
        <v>185</v>
      </c>
      <c r="G13" s="99" t="s">
        <v>168</v>
      </c>
      <c r="H13" s="183" t="s">
        <v>539</v>
      </c>
      <c r="I13" s="170" t="s">
        <v>528</v>
      </c>
      <c r="J13" s="15" t="s">
        <v>540</v>
      </c>
      <c r="K13" s="147" t="s">
        <v>44</v>
      </c>
      <c r="L13" s="147" t="s">
        <v>44</v>
      </c>
      <c r="M13" s="29"/>
      <c r="N13" s="29"/>
      <c r="O13" s="180" t="s">
        <v>583</v>
      </c>
      <c r="P13" s="184"/>
      <c r="Q13" s="184" t="s">
        <v>530</v>
      </c>
      <c r="R13" s="3"/>
    </row>
    <row r="14" spans="1:18" ht="27" customHeight="1" thickBot="1" x14ac:dyDescent="0.3">
      <c r="A14" s="584"/>
      <c r="B14" s="344" t="s">
        <v>16</v>
      </c>
      <c r="C14" s="13"/>
      <c r="D14" s="13">
        <v>1</v>
      </c>
      <c r="E14" s="9">
        <v>1</v>
      </c>
      <c r="F14" s="98" t="s">
        <v>127</v>
      </c>
      <c r="G14" s="99" t="s">
        <v>128</v>
      </c>
      <c r="H14" s="29" t="s">
        <v>542</v>
      </c>
      <c r="I14" s="170" t="s">
        <v>528</v>
      </c>
      <c r="J14" s="15" t="s">
        <v>540</v>
      </c>
      <c r="K14" s="147" t="s">
        <v>44</v>
      </c>
      <c r="L14" s="147" t="s">
        <v>44</v>
      </c>
      <c r="M14" s="29"/>
      <c r="N14" s="29"/>
      <c r="O14" s="29"/>
      <c r="P14" s="184"/>
      <c r="Q14" s="184"/>
      <c r="R14" s="3"/>
    </row>
    <row r="15" spans="1:18" ht="64.5" thickBot="1" x14ac:dyDescent="0.3">
      <c r="A15" s="584" t="s">
        <v>17</v>
      </c>
      <c r="B15" s="346" t="s">
        <v>18</v>
      </c>
      <c r="C15" s="13">
        <v>2</v>
      </c>
      <c r="D15" s="13"/>
      <c r="E15" s="9">
        <f t="shared" si="0"/>
        <v>2</v>
      </c>
      <c r="F15" s="98" t="s">
        <v>133</v>
      </c>
      <c r="G15" s="99" t="s">
        <v>134</v>
      </c>
      <c r="H15" s="29" t="s">
        <v>202</v>
      </c>
      <c r="I15" s="99" t="s">
        <v>51</v>
      </c>
      <c r="J15" s="15" t="s">
        <v>42</v>
      </c>
      <c r="K15" s="15" t="s">
        <v>44</v>
      </c>
      <c r="L15" s="15" t="s">
        <v>44</v>
      </c>
      <c r="M15" s="29"/>
      <c r="N15" s="29"/>
      <c r="O15" s="29" t="s">
        <v>203</v>
      </c>
      <c r="P15" s="184" t="s">
        <v>45</v>
      </c>
      <c r="Q15" s="184" t="s">
        <v>44</v>
      </c>
      <c r="R15" s="3"/>
    </row>
    <row r="16" spans="1:18" ht="39" thickBot="1" x14ac:dyDescent="0.3">
      <c r="A16" s="584"/>
      <c r="B16" s="346" t="s">
        <v>19</v>
      </c>
      <c r="C16" s="13"/>
      <c r="D16" s="13">
        <v>1</v>
      </c>
      <c r="E16" s="9">
        <f t="shared" si="0"/>
        <v>1</v>
      </c>
      <c r="F16" s="98" t="s">
        <v>127</v>
      </c>
      <c r="G16" s="99" t="s">
        <v>128</v>
      </c>
      <c r="H16" s="29" t="s">
        <v>147</v>
      </c>
      <c r="I16" s="99" t="s">
        <v>51</v>
      </c>
      <c r="J16" s="15" t="s">
        <v>42</v>
      </c>
      <c r="K16" s="15" t="s">
        <v>44</v>
      </c>
      <c r="L16" s="15" t="s">
        <v>44</v>
      </c>
      <c r="M16" s="29"/>
      <c r="N16" s="29"/>
      <c r="O16" s="29" t="s">
        <v>148</v>
      </c>
      <c r="P16" s="184" t="s">
        <v>45</v>
      </c>
      <c r="Q16" s="184" t="s">
        <v>45</v>
      </c>
      <c r="R16" s="3"/>
    </row>
    <row r="17" spans="1:18" ht="39" thickBot="1" x14ac:dyDescent="0.3">
      <c r="A17" s="584"/>
      <c r="B17" s="346" t="s">
        <v>20</v>
      </c>
      <c r="C17" s="13">
        <v>1</v>
      </c>
      <c r="D17" s="13"/>
      <c r="E17" s="9">
        <f t="shared" si="0"/>
        <v>1</v>
      </c>
      <c r="F17" s="98" t="s">
        <v>127</v>
      </c>
      <c r="G17" s="99" t="s">
        <v>128</v>
      </c>
      <c r="H17" s="29" t="s">
        <v>224</v>
      </c>
      <c r="I17" s="99" t="s">
        <v>51</v>
      </c>
      <c r="J17" s="15" t="s">
        <v>42</v>
      </c>
      <c r="K17" s="15" t="s">
        <v>44</v>
      </c>
      <c r="L17" s="15" t="s">
        <v>44</v>
      </c>
      <c r="M17" s="29"/>
      <c r="N17" s="29"/>
      <c r="O17" s="29" t="s">
        <v>225</v>
      </c>
      <c r="P17" s="184" t="s">
        <v>45</v>
      </c>
      <c r="Q17" s="184" t="s">
        <v>45</v>
      </c>
      <c r="R17" s="3"/>
    </row>
    <row r="18" spans="1:18" ht="69" customHeight="1" thickBot="1" x14ac:dyDescent="0.3">
      <c r="A18" s="584" t="s">
        <v>114</v>
      </c>
      <c r="B18" s="585"/>
      <c r="C18" s="13"/>
      <c r="D18" s="13">
        <v>0.5</v>
      </c>
      <c r="E18" s="9">
        <f t="shared" si="0"/>
        <v>0.5</v>
      </c>
      <c r="F18" s="9">
        <v>0.5</v>
      </c>
      <c r="G18" s="99" t="s">
        <v>195</v>
      </c>
      <c r="H18" s="162" t="s">
        <v>197</v>
      </c>
      <c r="I18" s="99" t="s">
        <v>51</v>
      </c>
      <c r="J18" s="15" t="s">
        <v>170</v>
      </c>
      <c r="K18" s="15" t="s">
        <v>44</v>
      </c>
      <c r="L18" s="15" t="s">
        <v>44</v>
      </c>
      <c r="M18" s="29"/>
      <c r="N18" s="29"/>
      <c r="O18" s="162" t="s">
        <v>196</v>
      </c>
      <c r="P18" s="184" t="s">
        <v>45</v>
      </c>
      <c r="Q18" s="316" t="s">
        <v>45</v>
      </c>
      <c r="R18" s="3"/>
    </row>
    <row r="19" spans="1:18" ht="28.5" customHeight="1" thickBot="1" x14ac:dyDescent="0.3">
      <c r="A19" s="584" t="s">
        <v>22</v>
      </c>
      <c r="B19" s="346" t="s">
        <v>23</v>
      </c>
      <c r="C19" s="13"/>
      <c r="D19" s="13"/>
      <c r="E19" s="9">
        <f t="shared" si="0"/>
        <v>0</v>
      </c>
      <c r="F19" s="98"/>
      <c r="G19" s="99"/>
      <c r="H19" s="29"/>
      <c r="I19" s="99"/>
      <c r="J19" s="15"/>
      <c r="K19" s="15"/>
      <c r="L19" s="15"/>
      <c r="M19" s="29"/>
      <c r="N19" s="29"/>
      <c r="O19" s="29"/>
      <c r="P19" s="184"/>
      <c r="Q19" s="184"/>
      <c r="R19" s="3"/>
    </row>
    <row r="20" spans="1:18" ht="24" customHeight="1" thickBot="1" x14ac:dyDescent="0.3">
      <c r="A20" s="584"/>
      <c r="B20" s="346" t="s">
        <v>24</v>
      </c>
      <c r="C20" s="13"/>
      <c r="D20" s="13"/>
      <c r="E20" s="9">
        <f t="shared" si="0"/>
        <v>0</v>
      </c>
      <c r="F20" s="98"/>
      <c r="G20" s="99"/>
      <c r="H20" s="29"/>
      <c r="I20" s="99"/>
      <c r="J20" s="15"/>
      <c r="K20" s="15"/>
      <c r="L20" s="15"/>
      <c r="M20" s="29"/>
      <c r="N20" s="29"/>
      <c r="O20" s="29"/>
      <c r="P20" s="184"/>
      <c r="Q20" s="184"/>
      <c r="R20" s="3"/>
    </row>
    <row r="21" spans="1:18" ht="39" thickBot="1" x14ac:dyDescent="0.3">
      <c r="A21" s="584"/>
      <c r="B21" s="346" t="s">
        <v>25</v>
      </c>
      <c r="C21" s="151">
        <v>1</v>
      </c>
      <c r="D21" s="151"/>
      <c r="E21" s="9">
        <f t="shared" si="0"/>
        <v>1</v>
      </c>
      <c r="F21" s="163" t="s">
        <v>127</v>
      </c>
      <c r="G21" s="164" t="s">
        <v>128</v>
      </c>
      <c r="H21" s="162" t="s">
        <v>236</v>
      </c>
      <c r="I21" s="182" t="s">
        <v>51</v>
      </c>
      <c r="J21" s="184" t="s">
        <v>144</v>
      </c>
      <c r="K21" s="184" t="s">
        <v>44</v>
      </c>
      <c r="L21" s="184" t="s">
        <v>44</v>
      </c>
      <c r="M21" s="152"/>
      <c r="N21" s="152"/>
      <c r="O21" s="162" t="s">
        <v>235</v>
      </c>
      <c r="P21" s="184" t="s">
        <v>45</v>
      </c>
      <c r="Q21" s="184" t="s">
        <v>45</v>
      </c>
      <c r="R21" s="3"/>
    </row>
    <row r="22" spans="1:18" ht="48" thickBot="1" x14ac:dyDescent="0.3">
      <c r="A22" s="584" t="s">
        <v>26</v>
      </c>
      <c r="B22" s="346" t="s">
        <v>27</v>
      </c>
      <c r="C22" s="13">
        <v>1</v>
      </c>
      <c r="D22" s="13"/>
      <c r="E22" s="9">
        <f t="shared" si="0"/>
        <v>1</v>
      </c>
      <c r="F22" s="98" t="s">
        <v>127</v>
      </c>
      <c r="G22" s="99" t="s">
        <v>128</v>
      </c>
      <c r="H22" s="29" t="s">
        <v>137</v>
      </c>
      <c r="I22" s="99" t="s">
        <v>51</v>
      </c>
      <c r="J22" s="99" t="s">
        <v>138</v>
      </c>
      <c r="K22" s="15" t="s">
        <v>44</v>
      </c>
      <c r="L22" s="15" t="s">
        <v>44</v>
      </c>
      <c r="M22" s="29"/>
      <c r="N22" s="29"/>
      <c r="O22" s="146" t="s">
        <v>139</v>
      </c>
      <c r="P22" s="184" t="s">
        <v>45</v>
      </c>
      <c r="Q22" s="316" t="s">
        <v>45</v>
      </c>
      <c r="R22" s="3"/>
    </row>
    <row r="23" spans="1:18" ht="64.5" thickBot="1" x14ac:dyDescent="0.3">
      <c r="A23" s="584"/>
      <c r="B23" s="346" t="s">
        <v>32</v>
      </c>
      <c r="C23" s="13">
        <v>1</v>
      </c>
      <c r="D23" s="13"/>
      <c r="E23" s="9">
        <f>C23+D23</f>
        <v>1</v>
      </c>
      <c r="F23" s="98" t="s">
        <v>127</v>
      </c>
      <c r="G23" s="99" t="s">
        <v>128</v>
      </c>
      <c r="H23" s="29" t="s">
        <v>280</v>
      </c>
      <c r="I23" s="99" t="s">
        <v>51</v>
      </c>
      <c r="J23" s="15" t="s">
        <v>198</v>
      </c>
      <c r="K23" s="15" t="s">
        <v>44</v>
      </c>
      <c r="L23" s="15" t="s">
        <v>44</v>
      </c>
      <c r="M23" s="29"/>
      <c r="N23" s="29"/>
      <c r="O23" s="146" t="s">
        <v>281</v>
      </c>
      <c r="P23" s="184" t="s">
        <v>45</v>
      </c>
      <c r="Q23" s="316" t="s">
        <v>45</v>
      </c>
      <c r="R23" s="3"/>
    </row>
    <row r="24" spans="1:18" ht="19.5" thickBot="1" x14ac:dyDescent="0.3">
      <c r="A24" s="584"/>
      <c r="B24" s="344"/>
      <c r="C24" s="13"/>
      <c r="D24" s="13"/>
      <c r="E24" s="9">
        <f t="shared" si="0"/>
        <v>0</v>
      </c>
      <c r="F24" s="98"/>
      <c r="G24" s="99"/>
      <c r="H24" s="29"/>
      <c r="I24" s="99"/>
      <c r="J24" s="15"/>
      <c r="K24" s="15"/>
      <c r="L24" s="15"/>
      <c r="M24" s="29"/>
      <c r="N24" s="29"/>
      <c r="O24" s="29"/>
      <c r="P24" s="184"/>
      <c r="Q24" s="184"/>
      <c r="R24" s="3"/>
    </row>
    <row r="25" spans="1:18" ht="64.5" thickBot="1" x14ac:dyDescent="0.3">
      <c r="A25" s="345" t="s">
        <v>29</v>
      </c>
      <c r="B25" s="346" t="s">
        <v>29</v>
      </c>
      <c r="C25" s="13">
        <v>2</v>
      </c>
      <c r="D25" s="13"/>
      <c r="E25" s="9">
        <f t="shared" si="0"/>
        <v>2</v>
      </c>
      <c r="F25" s="98" t="s">
        <v>133</v>
      </c>
      <c r="G25" s="99" t="s">
        <v>134</v>
      </c>
      <c r="H25" s="29" t="s">
        <v>200</v>
      </c>
      <c r="I25" s="99" t="s">
        <v>51</v>
      </c>
      <c r="J25" s="15" t="s">
        <v>198</v>
      </c>
      <c r="K25" s="15" t="s">
        <v>44</v>
      </c>
      <c r="L25" s="15" t="s">
        <v>44</v>
      </c>
      <c r="M25" s="29"/>
      <c r="N25" s="29"/>
      <c r="O25" s="29" t="s">
        <v>199</v>
      </c>
      <c r="P25" s="184" t="s">
        <v>45</v>
      </c>
      <c r="Q25" s="316" t="s">
        <v>45</v>
      </c>
      <c r="R25" s="3"/>
    </row>
    <row r="26" spans="1:18" ht="37.5" customHeight="1" thickBot="1" x14ac:dyDescent="0.3">
      <c r="A26" s="584" t="s">
        <v>33</v>
      </c>
      <c r="B26" s="346" t="s">
        <v>30</v>
      </c>
      <c r="C26" s="13"/>
      <c r="D26" s="13"/>
      <c r="E26" s="9">
        <f t="shared" si="0"/>
        <v>0</v>
      </c>
      <c r="F26" s="98"/>
      <c r="G26" s="99"/>
      <c r="H26" s="29"/>
      <c r="I26" s="99"/>
      <c r="J26" s="15"/>
      <c r="K26" s="15"/>
      <c r="L26" s="15"/>
      <c r="M26" s="29"/>
      <c r="N26" s="29"/>
      <c r="O26" s="29"/>
      <c r="P26" s="184"/>
      <c r="Q26" s="184"/>
      <c r="R26" s="3"/>
    </row>
    <row r="27" spans="1:18" ht="65.25" customHeight="1" thickBot="1" x14ac:dyDescent="0.3">
      <c r="A27" s="584"/>
      <c r="B27" s="346" t="s">
        <v>31</v>
      </c>
      <c r="C27" s="13">
        <v>3</v>
      </c>
      <c r="D27" s="13"/>
      <c r="E27" s="9">
        <f t="shared" si="0"/>
        <v>3</v>
      </c>
      <c r="F27" s="98" t="s">
        <v>155</v>
      </c>
      <c r="G27" s="166">
        <v>102</v>
      </c>
      <c r="H27" s="162" t="s">
        <v>237</v>
      </c>
      <c r="I27" s="99" t="s">
        <v>51</v>
      </c>
      <c r="J27" s="15" t="s">
        <v>42</v>
      </c>
      <c r="K27" s="15" t="s">
        <v>44</v>
      </c>
      <c r="L27" s="15" t="s">
        <v>44</v>
      </c>
      <c r="M27" s="29"/>
      <c r="N27" s="29"/>
      <c r="O27" s="162" t="s">
        <v>238</v>
      </c>
      <c r="P27" s="184" t="s">
        <v>45</v>
      </c>
      <c r="Q27" s="184" t="s">
        <v>45</v>
      </c>
      <c r="R27" s="3"/>
    </row>
    <row r="28" spans="1:18" ht="19.5" thickBot="1" x14ac:dyDescent="0.3">
      <c r="A28" s="343"/>
      <c r="B28" s="344"/>
      <c r="C28" s="13"/>
      <c r="D28" s="13"/>
      <c r="E28" s="9">
        <f t="shared" si="0"/>
        <v>0</v>
      </c>
      <c r="F28" s="98"/>
      <c r="G28" s="99"/>
      <c r="H28" s="29"/>
      <c r="I28" s="99"/>
      <c r="J28" s="15"/>
      <c r="K28" s="15"/>
      <c r="L28" s="15"/>
      <c r="M28" s="29"/>
      <c r="N28" s="29"/>
      <c r="O28" s="29"/>
      <c r="P28" s="184"/>
      <c r="Q28" s="184"/>
      <c r="R28" s="3"/>
    </row>
    <row r="29" spans="1:18" s="24" customFormat="1" ht="36" customHeight="1" thickBot="1" x14ac:dyDescent="0.3">
      <c r="A29" s="586" t="s">
        <v>124</v>
      </c>
      <c r="B29" s="587"/>
      <c r="C29" s="20"/>
      <c r="D29" s="20"/>
      <c r="E29" s="21"/>
      <c r="F29" s="98"/>
      <c r="G29" s="99"/>
      <c r="H29" s="29"/>
      <c r="I29" s="99"/>
      <c r="J29" s="15"/>
      <c r="K29" s="22"/>
      <c r="L29" s="22"/>
      <c r="M29" s="32"/>
      <c r="N29" s="32"/>
      <c r="O29" s="29"/>
      <c r="P29" s="313"/>
      <c r="Q29" s="313"/>
      <c r="R29" s="23"/>
    </row>
    <row r="30" spans="1:18" ht="63.75" customHeight="1" thickBot="1" x14ac:dyDescent="0.3">
      <c r="A30" s="588" t="s">
        <v>201</v>
      </c>
      <c r="B30" s="589"/>
      <c r="C30" s="20"/>
      <c r="D30" s="13"/>
      <c r="E30" s="9">
        <v>1</v>
      </c>
      <c r="F30" s="98" t="s">
        <v>127</v>
      </c>
      <c r="G30" s="99" t="s">
        <v>128</v>
      </c>
      <c r="H30" s="29" t="s">
        <v>220</v>
      </c>
      <c r="I30" s="99" t="s">
        <v>51</v>
      </c>
      <c r="J30" s="15" t="s">
        <v>170</v>
      </c>
      <c r="K30" s="15" t="s">
        <v>44</v>
      </c>
      <c r="L30" s="15" t="s">
        <v>44</v>
      </c>
      <c r="M30" s="32"/>
      <c r="N30" s="32"/>
      <c r="O30" s="29"/>
      <c r="P30" s="313"/>
      <c r="Q30" s="313"/>
      <c r="R30" s="3"/>
    </row>
    <row r="31" spans="1:18" ht="79.5" customHeight="1" thickBot="1" x14ac:dyDescent="0.3">
      <c r="A31" s="578" t="s">
        <v>221</v>
      </c>
      <c r="B31" s="579"/>
      <c r="C31" s="20"/>
      <c r="D31" s="13">
        <v>1</v>
      </c>
      <c r="E31" s="9">
        <v>1</v>
      </c>
      <c r="F31" s="98" t="s">
        <v>127</v>
      </c>
      <c r="G31" s="99" t="s">
        <v>128</v>
      </c>
      <c r="H31" s="29" t="s">
        <v>505</v>
      </c>
      <c r="I31" s="99" t="s">
        <v>222</v>
      </c>
      <c r="J31" s="15" t="s">
        <v>170</v>
      </c>
      <c r="K31" s="22"/>
      <c r="L31" s="22"/>
      <c r="M31" s="32"/>
      <c r="N31" s="32"/>
      <c r="O31" s="29"/>
      <c r="P31" s="313" t="s">
        <v>506</v>
      </c>
      <c r="Q31" s="313"/>
      <c r="R31" s="3"/>
    </row>
    <row r="32" spans="1:18" ht="56.25" customHeight="1" thickBot="1" x14ac:dyDescent="0.3">
      <c r="A32" s="590" t="s">
        <v>543</v>
      </c>
      <c r="B32" s="591"/>
      <c r="C32" s="20"/>
      <c r="D32" s="13">
        <v>0.5</v>
      </c>
      <c r="E32" s="9">
        <f t="shared" ref="E32" si="2">D32</f>
        <v>0.5</v>
      </c>
      <c r="F32" s="98" t="s">
        <v>127</v>
      </c>
      <c r="G32" s="99" t="s">
        <v>195</v>
      </c>
      <c r="H32" s="29" t="s">
        <v>223</v>
      </c>
      <c r="I32" s="341" t="s">
        <v>222</v>
      </c>
      <c r="J32" s="15" t="s">
        <v>170</v>
      </c>
      <c r="K32" s="22"/>
      <c r="L32" s="22"/>
      <c r="M32" s="32"/>
      <c r="N32" s="32"/>
      <c r="O32" s="29"/>
      <c r="P32" s="313"/>
      <c r="Q32" s="313"/>
      <c r="R32" s="3"/>
    </row>
    <row r="33" spans="1:18" ht="19.5" thickBot="1" x14ac:dyDescent="0.3">
      <c r="A33" s="592"/>
      <c r="B33" s="593"/>
      <c r="C33" s="20"/>
      <c r="D33" s="13"/>
      <c r="E33" s="9"/>
      <c r="F33" s="98"/>
      <c r="G33" s="99"/>
      <c r="H33" s="29"/>
      <c r="I33" s="341"/>
      <c r="J33" s="15"/>
      <c r="K33" s="22"/>
      <c r="L33" s="22"/>
      <c r="M33" s="32"/>
      <c r="N33" s="32"/>
      <c r="O33" s="29"/>
      <c r="P33" s="313"/>
      <c r="Q33" s="313"/>
      <c r="R33" s="3"/>
    </row>
    <row r="34" spans="1:18" ht="34.5" thickBot="1" x14ac:dyDescent="0.35">
      <c r="A34" s="594" t="s">
        <v>34</v>
      </c>
      <c r="B34" s="595"/>
      <c r="C34" s="138">
        <f>SUM(C10:C33)</f>
        <v>27</v>
      </c>
      <c r="D34" s="138">
        <f>SUM(D10:D33)</f>
        <v>5</v>
      </c>
      <c r="E34" s="138">
        <f>C34+D34</f>
        <v>32</v>
      </c>
      <c r="F34" s="40" t="s">
        <v>63</v>
      </c>
      <c r="G34" s="41" t="s">
        <v>64</v>
      </c>
      <c r="P34" s="314"/>
      <c r="Q34" s="314"/>
    </row>
    <row r="35" spans="1:18" ht="21.75" thickBot="1" x14ac:dyDescent="0.4">
      <c r="A35" s="36" t="s">
        <v>48</v>
      </c>
      <c r="B35" s="36"/>
      <c r="C35" s="37">
        <v>27</v>
      </c>
      <c r="D35" s="37">
        <v>2</v>
      </c>
      <c r="E35" s="37">
        <v>29</v>
      </c>
      <c r="F35" s="35">
        <v>9</v>
      </c>
      <c r="G35" s="35">
        <v>38</v>
      </c>
      <c r="P35" s="314"/>
      <c r="Q35" s="314"/>
    </row>
    <row r="36" spans="1:18" ht="21.75" thickBot="1" x14ac:dyDescent="0.4">
      <c r="A36" s="36" t="s">
        <v>49</v>
      </c>
      <c r="B36" s="36"/>
      <c r="C36" s="37">
        <v>27</v>
      </c>
      <c r="D36" s="37">
        <v>5</v>
      </c>
      <c r="E36" s="37">
        <v>32</v>
      </c>
      <c r="F36" s="35">
        <v>6</v>
      </c>
      <c r="G36" s="35">
        <v>38</v>
      </c>
      <c r="P36" s="314"/>
      <c r="Q36" s="314"/>
    </row>
    <row r="38" spans="1:18" ht="90" customHeight="1" x14ac:dyDescent="0.25">
      <c r="A38" s="137"/>
      <c r="B38" s="137"/>
      <c r="C38" s="596" t="s">
        <v>115</v>
      </c>
      <c r="D38" s="596"/>
      <c r="E38" s="596"/>
      <c r="F38" s="596"/>
      <c r="G38" s="596"/>
      <c r="H38" s="596"/>
      <c r="I38" s="596"/>
      <c r="J38" s="596"/>
      <c r="K38" s="596"/>
      <c r="L38" s="596"/>
      <c r="M38" s="596"/>
    </row>
    <row r="39" spans="1:18" ht="15.75" thickBot="1" x14ac:dyDescent="0.3"/>
    <row r="40" spans="1:18" ht="48.75" customHeight="1" thickBot="1" x14ac:dyDescent="0.3">
      <c r="A40" s="44" t="s">
        <v>65</v>
      </c>
      <c r="B40" s="340" t="s">
        <v>66</v>
      </c>
      <c r="C40" s="46" t="s">
        <v>77</v>
      </c>
      <c r="D40" s="496" t="s">
        <v>68</v>
      </c>
      <c r="E40" s="597"/>
      <c r="F40" s="597"/>
      <c r="G40" s="598"/>
      <c r="H40" s="424" t="s">
        <v>79</v>
      </c>
      <c r="I40" s="599"/>
      <c r="J40" s="599"/>
      <c r="K40" s="599"/>
    </row>
    <row r="41" spans="1:18" s="49" customFormat="1" ht="76.5" customHeight="1" x14ac:dyDescent="0.25">
      <c r="A41" s="171" t="s">
        <v>241</v>
      </c>
      <c r="B41" s="172" t="s">
        <v>266</v>
      </c>
      <c r="C41" s="173">
        <v>1</v>
      </c>
      <c r="D41" s="600" t="s">
        <v>242</v>
      </c>
      <c r="E41" s="600"/>
      <c r="F41" s="600"/>
      <c r="G41" s="600"/>
      <c r="H41" s="601" t="s">
        <v>243</v>
      </c>
      <c r="I41" s="602"/>
      <c r="J41" s="602"/>
      <c r="K41" s="602"/>
    </row>
    <row r="42" spans="1:18" s="49" customFormat="1" ht="76.5" customHeight="1" x14ac:dyDescent="0.25">
      <c r="A42" s="171" t="s">
        <v>241</v>
      </c>
      <c r="B42" s="172" t="s">
        <v>267</v>
      </c>
      <c r="C42" s="173">
        <v>1</v>
      </c>
      <c r="D42" s="603" t="s">
        <v>244</v>
      </c>
      <c r="E42" s="603"/>
      <c r="F42" s="603"/>
      <c r="G42" s="603"/>
      <c r="H42" s="604" t="s">
        <v>245</v>
      </c>
      <c r="I42" s="602"/>
      <c r="J42" s="602"/>
      <c r="K42" s="602"/>
    </row>
    <row r="43" spans="1:18" s="49" customFormat="1" ht="212.25" customHeight="1" x14ac:dyDescent="0.25">
      <c r="A43" s="171" t="s">
        <v>246</v>
      </c>
      <c r="B43" s="174" t="s">
        <v>269</v>
      </c>
      <c r="C43" s="173">
        <v>1</v>
      </c>
      <c r="D43" s="600" t="s">
        <v>247</v>
      </c>
      <c r="E43" s="600"/>
      <c r="F43" s="600"/>
      <c r="G43" s="600"/>
      <c r="H43" s="605" t="s">
        <v>248</v>
      </c>
      <c r="I43" s="602"/>
      <c r="J43" s="602"/>
      <c r="K43" s="602"/>
    </row>
    <row r="44" spans="1:18" s="49" customFormat="1" ht="114.75" customHeight="1" x14ac:dyDescent="0.25">
      <c r="A44" s="171" t="s">
        <v>246</v>
      </c>
      <c r="B44" s="172" t="s">
        <v>268</v>
      </c>
      <c r="C44" s="173">
        <v>2</v>
      </c>
      <c r="D44" s="600" t="s">
        <v>249</v>
      </c>
      <c r="E44" s="600"/>
      <c r="F44" s="600"/>
      <c r="G44" s="600"/>
      <c r="H44" s="606" t="s">
        <v>250</v>
      </c>
      <c r="I44" s="607"/>
      <c r="J44" s="607"/>
      <c r="K44" s="607"/>
    </row>
    <row r="45" spans="1:18" s="49" customFormat="1" ht="76.5" customHeight="1" x14ac:dyDescent="0.25">
      <c r="A45" s="171" t="s">
        <v>246</v>
      </c>
      <c r="B45" s="172" t="s">
        <v>270</v>
      </c>
      <c r="C45" s="173">
        <v>1</v>
      </c>
      <c r="D45" s="600" t="s">
        <v>251</v>
      </c>
      <c r="E45" s="600"/>
      <c r="F45" s="600"/>
      <c r="G45" s="600"/>
      <c r="H45" s="604" t="s">
        <v>570</v>
      </c>
      <c r="I45" s="602"/>
      <c r="J45" s="602"/>
      <c r="K45" s="602"/>
    </row>
    <row r="46" spans="1:18" s="49" customFormat="1" ht="76.5" customHeight="1" x14ac:dyDescent="0.25">
      <c r="A46" s="375" t="s">
        <v>253</v>
      </c>
      <c r="B46" s="376" t="s">
        <v>568</v>
      </c>
      <c r="C46" s="173">
        <v>1</v>
      </c>
      <c r="D46" s="600" t="s">
        <v>247</v>
      </c>
      <c r="E46" s="600"/>
      <c r="F46" s="600"/>
      <c r="G46" s="600"/>
      <c r="H46" s="601" t="s">
        <v>569</v>
      </c>
      <c r="I46" s="602"/>
      <c r="J46" s="602"/>
      <c r="K46" s="602"/>
    </row>
    <row r="47" spans="1:18" s="49" customFormat="1" ht="89.25" customHeight="1" x14ac:dyDescent="0.25">
      <c r="A47" s="171" t="s">
        <v>253</v>
      </c>
      <c r="B47" s="172" t="s">
        <v>271</v>
      </c>
      <c r="C47" s="173">
        <v>1</v>
      </c>
      <c r="D47" s="608" t="s">
        <v>255</v>
      </c>
      <c r="E47" s="608"/>
      <c r="F47" s="608"/>
      <c r="G47" s="608"/>
      <c r="H47" s="604" t="s">
        <v>571</v>
      </c>
      <c r="I47" s="602"/>
      <c r="J47" s="602"/>
      <c r="K47" s="602"/>
    </row>
    <row r="48" spans="1:18" s="49" customFormat="1" ht="89.25" customHeight="1" x14ac:dyDescent="0.25">
      <c r="A48" s="171" t="s">
        <v>253</v>
      </c>
      <c r="B48" s="172" t="s">
        <v>257</v>
      </c>
      <c r="C48" s="173">
        <v>2</v>
      </c>
      <c r="D48" s="600" t="s">
        <v>247</v>
      </c>
      <c r="E48" s="600"/>
      <c r="F48" s="600"/>
      <c r="G48" s="600"/>
      <c r="H48" s="604" t="s">
        <v>258</v>
      </c>
      <c r="I48" s="602"/>
      <c r="J48" s="602"/>
      <c r="K48" s="602"/>
    </row>
    <row r="49" spans="1:11" s="49" customFormat="1" ht="102" customHeight="1" x14ac:dyDescent="0.25">
      <c r="A49" s="171" t="s">
        <v>259</v>
      </c>
      <c r="B49" s="172" t="s">
        <v>272</v>
      </c>
      <c r="C49" s="173">
        <v>1</v>
      </c>
      <c r="D49" s="614" t="s">
        <v>260</v>
      </c>
      <c r="E49" s="615"/>
      <c r="F49" s="615"/>
      <c r="G49" s="616"/>
      <c r="H49" s="617" t="s">
        <v>261</v>
      </c>
      <c r="I49" s="618"/>
      <c r="J49" s="618"/>
      <c r="K49" s="619"/>
    </row>
    <row r="50" spans="1:11" s="49" customFormat="1" ht="76.5" customHeight="1" x14ac:dyDescent="0.25">
      <c r="A50" s="171" t="s">
        <v>262</v>
      </c>
      <c r="B50" s="172" t="s">
        <v>273</v>
      </c>
      <c r="C50" s="173">
        <v>2</v>
      </c>
      <c r="D50" s="600" t="s">
        <v>247</v>
      </c>
      <c r="E50" s="600"/>
      <c r="F50" s="600"/>
      <c r="G50" s="600"/>
      <c r="H50" s="620" t="s">
        <v>263</v>
      </c>
      <c r="I50" s="607"/>
      <c r="J50" s="607"/>
      <c r="K50" s="607"/>
    </row>
    <row r="51" spans="1:11" s="49" customFormat="1" ht="77.25" customHeight="1" thickBot="1" x14ac:dyDescent="0.3">
      <c r="A51" s="171" t="s">
        <v>262</v>
      </c>
      <c r="B51" s="172" t="s">
        <v>274</v>
      </c>
      <c r="C51" s="173">
        <v>2</v>
      </c>
      <c r="D51" s="600" t="s">
        <v>264</v>
      </c>
      <c r="E51" s="600"/>
      <c r="F51" s="600"/>
      <c r="G51" s="600"/>
      <c r="H51" s="601" t="s">
        <v>265</v>
      </c>
      <c r="I51" s="602"/>
      <c r="J51" s="602"/>
      <c r="K51" s="602"/>
    </row>
    <row r="52" spans="1:11" s="49" customFormat="1" ht="16.5" thickBot="1" x14ac:dyDescent="0.3">
      <c r="A52" s="47"/>
      <c r="B52" s="347"/>
      <c r="C52" s="48"/>
      <c r="D52" s="609"/>
      <c r="E52" s="610"/>
      <c r="F52" s="610"/>
      <c r="G52" s="611"/>
      <c r="H52" s="612"/>
      <c r="I52" s="613"/>
      <c r="J52" s="613"/>
      <c r="K52" s="613"/>
    </row>
    <row r="53" spans="1:11" ht="19.5" thickBot="1" x14ac:dyDescent="0.35">
      <c r="B53" s="42" t="s">
        <v>34</v>
      </c>
      <c r="C53" s="43">
        <f>SUM(C41:C52)</f>
        <v>15</v>
      </c>
    </row>
  </sheetData>
  <sheetProtection formatRows="0"/>
  <mergeCells count="58">
    <mergeCell ref="D51:G51"/>
    <mergeCell ref="H51:K51"/>
    <mergeCell ref="D52:G52"/>
    <mergeCell ref="H52:K52"/>
    <mergeCell ref="D48:G48"/>
    <mergeCell ref="H48:K48"/>
    <mergeCell ref="D49:G49"/>
    <mergeCell ref="H49:K49"/>
    <mergeCell ref="D50:G50"/>
    <mergeCell ref="H50:K50"/>
    <mergeCell ref="D44:G44"/>
    <mergeCell ref="H44:K44"/>
    <mergeCell ref="D45:G45"/>
    <mergeCell ref="H45:K45"/>
    <mergeCell ref="D47:G47"/>
    <mergeCell ref="H47:K47"/>
    <mergeCell ref="D46:G46"/>
    <mergeCell ref="H46:K46"/>
    <mergeCell ref="D41:G41"/>
    <mergeCell ref="H41:K41"/>
    <mergeCell ref="D42:G42"/>
    <mergeCell ref="H42:K42"/>
    <mergeCell ref="D43:G43"/>
    <mergeCell ref="H43:K43"/>
    <mergeCell ref="A32:B32"/>
    <mergeCell ref="A33:B33"/>
    <mergeCell ref="A34:B34"/>
    <mergeCell ref="C38:M38"/>
    <mergeCell ref="D40:G40"/>
    <mergeCell ref="H40:K40"/>
    <mergeCell ref="A31:B31"/>
    <mergeCell ref="O8:O9"/>
    <mergeCell ref="P8:Q8"/>
    <mergeCell ref="A10:A11"/>
    <mergeCell ref="A13:A14"/>
    <mergeCell ref="A15:A17"/>
    <mergeCell ref="A18:B18"/>
    <mergeCell ref="A19:A21"/>
    <mergeCell ref="A22:A24"/>
    <mergeCell ref="A26:A27"/>
    <mergeCell ref="A29:B29"/>
    <mergeCell ref="A30:B3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G2:N2"/>
    <mergeCell ref="A7:A9"/>
    <mergeCell ref="B7:B9"/>
    <mergeCell ref="C7:D7"/>
    <mergeCell ref="E7:E9"/>
    <mergeCell ref="F7:N7"/>
  </mergeCells>
  <pageMargins left="0.19685039370078741" right="0.15748031496062992" top="0.31496062992125984" bottom="0.35433070866141736" header="0.31496062992125984" footer="0.31496062992125984"/>
  <pageSetup paperSize="9"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="80" zoomScaleNormal="80" workbookViewId="0">
      <pane xSplit="2" ySplit="9" topLeftCell="I17" activePane="bottomRight" state="frozen"/>
      <selection pane="topRight" activeCell="C1" sqref="C1"/>
      <selection pane="bottomLeft" activeCell="A10" sqref="A10"/>
      <selection pane="bottomRight" activeCell="P13" sqref="P13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137"/>
      <c r="B1" s="137"/>
      <c r="C1" s="34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8" ht="20.25" x14ac:dyDescent="0.3">
      <c r="A2" s="12"/>
      <c r="B2" s="137"/>
      <c r="C2" s="137"/>
      <c r="D2" s="137"/>
      <c r="E2" s="137"/>
      <c r="F2" s="137"/>
      <c r="G2" s="621" t="s">
        <v>507</v>
      </c>
      <c r="H2" s="622"/>
      <c r="I2" s="622"/>
      <c r="J2" s="622"/>
      <c r="K2" s="622"/>
      <c r="L2" s="622"/>
      <c r="M2" s="622"/>
      <c r="N2" s="622"/>
    </row>
    <row r="3" spans="1:18" ht="20.25" x14ac:dyDescent="0.3">
      <c r="A3" s="12"/>
      <c r="B3" s="137"/>
      <c r="C3" s="137"/>
      <c r="D3" s="137"/>
      <c r="E3" s="137"/>
      <c r="F3" s="137"/>
      <c r="G3" s="348" t="s">
        <v>58</v>
      </c>
      <c r="H3" s="18">
        <v>6</v>
      </c>
      <c r="I3" s="342"/>
      <c r="J3" s="342"/>
      <c r="K3" s="342"/>
      <c r="L3" s="342"/>
      <c r="M3" s="342"/>
    </row>
    <row r="4" spans="1:18" x14ac:dyDescent="0.25">
      <c r="A4" s="137"/>
      <c r="B4" s="137"/>
      <c r="C4" s="137"/>
      <c r="D4" s="137"/>
      <c r="E4" s="137"/>
      <c r="F4" s="137"/>
      <c r="G4" s="348" t="s">
        <v>59</v>
      </c>
      <c r="H4" s="18">
        <v>34</v>
      </c>
      <c r="I4" s="342"/>
      <c r="J4" s="342"/>
      <c r="K4" s="342"/>
      <c r="L4" s="342"/>
      <c r="M4" s="342"/>
    </row>
    <row r="5" spans="1:18" x14ac:dyDescent="0.25">
      <c r="A5" s="137"/>
      <c r="B5" s="137"/>
      <c r="C5" s="137"/>
      <c r="D5" s="137"/>
      <c r="E5" s="137"/>
      <c r="F5" s="137"/>
      <c r="G5" s="348" t="s">
        <v>57</v>
      </c>
      <c r="H5" s="18" t="s">
        <v>126</v>
      </c>
      <c r="I5" s="342"/>
      <c r="J5" s="342"/>
      <c r="K5" s="342"/>
      <c r="L5" s="342"/>
      <c r="M5" s="342"/>
    </row>
    <row r="6" spans="1:18" ht="15.75" thickBot="1" x14ac:dyDescent="0.3"/>
    <row r="7" spans="1:18" ht="65.25" customHeight="1" thickBot="1" x14ac:dyDescent="0.3">
      <c r="A7" s="526" t="s">
        <v>0</v>
      </c>
      <c r="B7" s="557" t="s">
        <v>1</v>
      </c>
      <c r="C7" s="560" t="s">
        <v>98</v>
      </c>
      <c r="D7" s="560"/>
      <c r="E7" s="56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64"/>
      <c r="Q7" s="565"/>
      <c r="R7" s="1"/>
    </row>
    <row r="8" spans="1:18" ht="65.25" customHeight="1" x14ac:dyDescent="0.25">
      <c r="A8" s="527"/>
      <c r="B8" s="558"/>
      <c r="C8" s="409" t="s">
        <v>122</v>
      </c>
      <c r="D8" s="409" t="s">
        <v>123</v>
      </c>
      <c r="E8" s="562"/>
      <c r="F8" s="566" t="s">
        <v>112</v>
      </c>
      <c r="G8" s="567"/>
      <c r="H8" s="568" t="s">
        <v>46</v>
      </c>
      <c r="I8" s="570" t="s">
        <v>104</v>
      </c>
      <c r="J8" s="572" t="s">
        <v>480</v>
      </c>
      <c r="K8" s="574" t="s">
        <v>5</v>
      </c>
      <c r="L8" s="575"/>
      <c r="M8" s="576" t="s">
        <v>105</v>
      </c>
      <c r="N8" s="572" t="s">
        <v>6</v>
      </c>
      <c r="O8" s="576" t="s">
        <v>7</v>
      </c>
      <c r="P8" s="580" t="s">
        <v>8</v>
      </c>
      <c r="Q8" s="581"/>
      <c r="R8" s="1"/>
    </row>
    <row r="9" spans="1:18" ht="80.25" customHeight="1" thickBot="1" x14ac:dyDescent="0.3">
      <c r="A9" s="528"/>
      <c r="B9" s="559"/>
      <c r="C9" s="410"/>
      <c r="D9" s="410"/>
      <c r="E9" s="562"/>
      <c r="F9" s="103" t="s">
        <v>9</v>
      </c>
      <c r="G9" s="87" t="s">
        <v>10</v>
      </c>
      <c r="H9" s="569"/>
      <c r="I9" s="571"/>
      <c r="J9" s="573"/>
      <c r="K9" s="105" t="s">
        <v>106</v>
      </c>
      <c r="L9" s="106" t="s">
        <v>60</v>
      </c>
      <c r="M9" s="577"/>
      <c r="N9" s="573"/>
      <c r="O9" s="577"/>
      <c r="P9" s="92" t="s">
        <v>110</v>
      </c>
      <c r="Q9" s="112" t="s">
        <v>111</v>
      </c>
      <c r="R9" s="1"/>
    </row>
    <row r="10" spans="1:18" ht="51.75" thickBot="1" x14ac:dyDescent="0.3">
      <c r="A10" s="582" t="s">
        <v>556</v>
      </c>
      <c r="B10" s="7" t="s">
        <v>11</v>
      </c>
      <c r="C10" s="13">
        <v>5</v>
      </c>
      <c r="D10" s="13"/>
      <c r="E10" s="9">
        <f t="shared" ref="E10:E28" si="0">C10+D10</f>
        <v>5</v>
      </c>
      <c r="F10" s="96" t="s">
        <v>170</v>
      </c>
      <c r="G10" s="101" t="s">
        <v>171</v>
      </c>
      <c r="H10" s="154" t="s">
        <v>544</v>
      </c>
      <c r="I10" s="170" t="s">
        <v>545</v>
      </c>
      <c r="J10" s="91" t="s">
        <v>529</v>
      </c>
      <c r="K10" s="147" t="s">
        <v>43</v>
      </c>
      <c r="L10" s="147" t="s">
        <v>44</v>
      </c>
      <c r="M10" s="26"/>
      <c r="N10" s="95"/>
      <c r="O10" s="156" t="s">
        <v>535</v>
      </c>
      <c r="P10" s="184" t="s">
        <v>479</v>
      </c>
      <c r="Q10" s="184" t="s">
        <v>479</v>
      </c>
      <c r="R10" s="3"/>
    </row>
    <row r="11" spans="1:18" ht="79.5" customHeight="1" thickBot="1" x14ac:dyDescent="0.3">
      <c r="A11" s="583"/>
      <c r="B11" s="346" t="s">
        <v>12</v>
      </c>
      <c r="C11" s="13">
        <v>3</v>
      </c>
      <c r="D11" s="13"/>
      <c r="E11" s="9">
        <f t="shared" si="0"/>
        <v>3</v>
      </c>
      <c r="F11" s="98" t="s">
        <v>155</v>
      </c>
      <c r="G11" s="99" t="s">
        <v>156</v>
      </c>
      <c r="H11" s="175" t="s">
        <v>284</v>
      </c>
      <c r="I11" s="97" t="s">
        <v>51</v>
      </c>
      <c r="J11" s="15" t="s">
        <v>42</v>
      </c>
      <c r="K11" s="15" t="s">
        <v>44</v>
      </c>
      <c r="L11" s="15" t="s">
        <v>44</v>
      </c>
      <c r="M11" s="39"/>
      <c r="N11" s="29"/>
      <c r="O11" s="150" t="s">
        <v>285</v>
      </c>
      <c r="P11" s="184" t="s">
        <v>45</v>
      </c>
      <c r="Q11" s="316" t="s">
        <v>45</v>
      </c>
      <c r="R11" s="3"/>
    </row>
    <row r="12" spans="1:18" ht="132" customHeight="1" thickBot="1" x14ac:dyDescent="0.3">
      <c r="A12" s="372" t="s">
        <v>557</v>
      </c>
      <c r="B12" s="373" t="s">
        <v>13</v>
      </c>
      <c r="C12" s="13">
        <v>3</v>
      </c>
      <c r="D12" s="13"/>
      <c r="E12" s="9">
        <f t="shared" ref="E12" si="1">C12+D12</f>
        <v>3</v>
      </c>
      <c r="F12" s="157" t="s">
        <v>155</v>
      </c>
      <c r="G12" s="158" t="s">
        <v>156</v>
      </c>
      <c r="H12" s="154" t="s">
        <v>585</v>
      </c>
      <c r="I12" s="99" t="s">
        <v>532</v>
      </c>
      <c r="J12" s="159" t="s">
        <v>533</v>
      </c>
      <c r="K12" s="147" t="s">
        <v>43</v>
      </c>
      <c r="L12" s="147" t="s">
        <v>44</v>
      </c>
      <c r="M12" s="160"/>
      <c r="N12" s="160"/>
      <c r="O12" s="180" t="s">
        <v>536</v>
      </c>
      <c r="P12" s="316" t="s">
        <v>537</v>
      </c>
      <c r="Q12" s="316" t="s">
        <v>538</v>
      </c>
      <c r="R12" s="3"/>
    </row>
    <row r="13" spans="1:18" ht="143.25" customHeight="1" thickBot="1" x14ac:dyDescent="0.3">
      <c r="A13" s="584" t="s">
        <v>14</v>
      </c>
      <c r="B13" s="346" t="s">
        <v>15</v>
      </c>
      <c r="C13" s="13">
        <v>5</v>
      </c>
      <c r="D13" s="13"/>
      <c r="E13" s="9">
        <f t="shared" si="0"/>
        <v>5</v>
      </c>
      <c r="F13" s="100" t="s">
        <v>170</v>
      </c>
      <c r="G13" s="99" t="s">
        <v>171</v>
      </c>
      <c r="H13" s="183" t="s">
        <v>539</v>
      </c>
      <c r="I13" s="170" t="s">
        <v>528</v>
      </c>
      <c r="J13" s="15" t="s">
        <v>540</v>
      </c>
      <c r="K13" s="147" t="s">
        <v>44</v>
      </c>
      <c r="L13" s="147" t="s">
        <v>44</v>
      </c>
      <c r="M13" s="29"/>
      <c r="N13" s="29"/>
      <c r="O13" s="180" t="s">
        <v>586</v>
      </c>
      <c r="P13" s="184"/>
      <c r="Q13" s="184" t="s">
        <v>530</v>
      </c>
      <c r="R13" s="3"/>
    </row>
    <row r="14" spans="1:18" ht="27" customHeight="1" thickBot="1" x14ac:dyDescent="0.3">
      <c r="A14" s="584"/>
      <c r="B14" s="351" t="s">
        <v>16</v>
      </c>
      <c r="C14" s="13"/>
      <c r="D14" s="13">
        <v>1</v>
      </c>
      <c r="E14" s="9">
        <v>1</v>
      </c>
      <c r="F14" s="98" t="s">
        <v>127</v>
      </c>
      <c r="G14" s="99" t="s">
        <v>128</v>
      </c>
      <c r="H14" s="29" t="s">
        <v>542</v>
      </c>
      <c r="I14" s="170" t="s">
        <v>528</v>
      </c>
      <c r="J14" s="15" t="s">
        <v>540</v>
      </c>
      <c r="K14" s="147" t="s">
        <v>44</v>
      </c>
      <c r="L14" s="147" t="s">
        <v>44</v>
      </c>
      <c r="M14" s="29"/>
      <c r="N14" s="29"/>
      <c r="O14" s="29"/>
      <c r="P14" s="184"/>
      <c r="Q14" s="184"/>
      <c r="R14" s="3"/>
    </row>
    <row r="15" spans="1:18" ht="64.5" thickBot="1" x14ac:dyDescent="0.3">
      <c r="A15" s="584" t="s">
        <v>17</v>
      </c>
      <c r="B15" s="346" t="s">
        <v>18</v>
      </c>
      <c r="C15" s="13">
        <v>2</v>
      </c>
      <c r="D15" s="13"/>
      <c r="E15" s="9">
        <f t="shared" si="0"/>
        <v>2</v>
      </c>
      <c r="F15" s="98" t="s">
        <v>133</v>
      </c>
      <c r="G15" s="99" t="s">
        <v>134</v>
      </c>
      <c r="H15" s="29" t="s">
        <v>202</v>
      </c>
      <c r="I15" s="99" t="s">
        <v>51</v>
      </c>
      <c r="J15" s="15" t="s">
        <v>42</v>
      </c>
      <c r="K15" s="15" t="s">
        <v>44</v>
      </c>
      <c r="L15" s="15" t="s">
        <v>44</v>
      </c>
      <c r="M15" s="29"/>
      <c r="N15" s="29"/>
      <c r="O15" s="29" t="s">
        <v>203</v>
      </c>
      <c r="P15" s="184" t="s">
        <v>45</v>
      </c>
      <c r="Q15" s="184" t="s">
        <v>44</v>
      </c>
      <c r="R15" s="3"/>
    </row>
    <row r="16" spans="1:18" ht="39" thickBot="1" x14ac:dyDescent="0.3">
      <c r="A16" s="584"/>
      <c r="B16" s="346" t="s">
        <v>19</v>
      </c>
      <c r="C16" s="13"/>
      <c r="D16" s="13">
        <v>1</v>
      </c>
      <c r="E16" s="9">
        <f t="shared" si="0"/>
        <v>1</v>
      </c>
      <c r="F16" s="98" t="s">
        <v>127</v>
      </c>
      <c r="G16" s="99" t="s">
        <v>128</v>
      </c>
      <c r="H16" s="29" t="s">
        <v>147</v>
      </c>
      <c r="I16" s="99" t="s">
        <v>51</v>
      </c>
      <c r="J16" s="15" t="s">
        <v>42</v>
      </c>
      <c r="K16" s="15" t="s">
        <v>44</v>
      </c>
      <c r="L16" s="15" t="s">
        <v>44</v>
      </c>
      <c r="M16" s="29"/>
      <c r="N16" s="29"/>
      <c r="O16" s="29" t="s">
        <v>148</v>
      </c>
      <c r="P16" s="184" t="s">
        <v>45</v>
      </c>
      <c r="Q16" s="184" t="s">
        <v>45</v>
      </c>
      <c r="R16" s="3"/>
    </row>
    <row r="17" spans="1:18" ht="39" thickBot="1" x14ac:dyDescent="0.3">
      <c r="A17" s="584"/>
      <c r="B17" s="346" t="s">
        <v>20</v>
      </c>
      <c r="C17" s="13">
        <v>1</v>
      </c>
      <c r="D17" s="13"/>
      <c r="E17" s="9">
        <f t="shared" si="0"/>
        <v>1</v>
      </c>
      <c r="F17" s="98" t="s">
        <v>127</v>
      </c>
      <c r="G17" s="99" t="s">
        <v>128</v>
      </c>
      <c r="H17" s="29" t="s">
        <v>224</v>
      </c>
      <c r="I17" s="99" t="s">
        <v>51</v>
      </c>
      <c r="J17" s="15" t="s">
        <v>42</v>
      </c>
      <c r="K17" s="15" t="s">
        <v>44</v>
      </c>
      <c r="L17" s="15" t="s">
        <v>44</v>
      </c>
      <c r="M17" s="29"/>
      <c r="N17" s="29"/>
      <c r="O17" s="29" t="s">
        <v>225</v>
      </c>
      <c r="P17" s="184" t="s">
        <v>45</v>
      </c>
      <c r="Q17" s="184" t="s">
        <v>45</v>
      </c>
      <c r="R17" s="3"/>
    </row>
    <row r="18" spans="1:18" ht="69" customHeight="1" thickBot="1" x14ac:dyDescent="0.3">
      <c r="A18" s="584" t="s">
        <v>114</v>
      </c>
      <c r="B18" s="585"/>
      <c r="C18" s="13"/>
      <c r="D18" s="13">
        <v>0.5</v>
      </c>
      <c r="E18" s="9">
        <f t="shared" si="0"/>
        <v>0.5</v>
      </c>
      <c r="F18" s="9">
        <v>0.5</v>
      </c>
      <c r="G18" s="99" t="s">
        <v>195</v>
      </c>
      <c r="H18" s="162" t="s">
        <v>197</v>
      </c>
      <c r="I18" s="99" t="s">
        <v>51</v>
      </c>
      <c r="J18" s="15" t="s">
        <v>170</v>
      </c>
      <c r="K18" s="15" t="s">
        <v>44</v>
      </c>
      <c r="L18" s="15" t="s">
        <v>44</v>
      </c>
      <c r="M18" s="29"/>
      <c r="N18" s="29"/>
      <c r="O18" s="162" t="s">
        <v>196</v>
      </c>
      <c r="P18" s="184" t="s">
        <v>45</v>
      </c>
      <c r="Q18" s="316" t="s">
        <v>45</v>
      </c>
      <c r="R18" s="3"/>
    </row>
    <row r="19" spans="1:18" ht="28.5" customHeight="1" thickBot="1" x14ac:dyDescent="0.3">
      <c r="A19" s="584" t="s">
        <v>22</v>
      </c>
      <c r="B19" s="346" t="s">
        <v>23</v>
      </c>
      <c r="C19" s="13"/>
      <c r="D19" s="13"/>
      <c r="E19" s="9">
        <f t="shared" si="0"/>
        <v>0</v>
      </c>
      <c r="F19" s="98"/>
      <c r="G19" s="99"/>
      <c r="H19" s="29"/>
      <c r="I19" s="99"/>
      <c r="J19" s="15"/>
      <c r="K19" s="15"/>
      <c r="L19" s="15"/>
      <c r="M19" s="29"/>
      <c r="N19" s="29"/>
      <c r="O19" s="29"/>
      <c r="P19" s="184"/>
      <c r="Q19" s="184"/>
      <c r="R19" s="3"/>
    </row>
    <row r="20" spans="1:18" ht="24" customHeight="1" thickBot="1" x14ac:dyDescent="0.3">
      <c r="A20" s="584"/>
      <c r="B20" s="346" t="s">
        <v>24</v>
      </c>
      <c r="C20" s="13"/>
      <c r="D20" s="13"/>
      <c r="E20" s="9">
        <f t="shared" si="0"/>
        <v>0</v>
      </c>
      <c r="F20" s="98"/>
      <c r="G20" s="99"/>
      <c r="H20" s="29"/>
      <c r="I20" s="99"/>
      <c r="J20" s="15"/>
      <c r="K20" s="15"/>
      <c r="L20" s="15"/>
      <c r="M20" s="29"/>
      <c r="N20" s="29"/>
      <c r="O20" s="29"/>
      <c r="P20" s="184"/>
      <c r="Q20" s="184"/>
      <c r="R20" s="3"/>
    </row>
    <row r="21" spans="1:18" ht="39" thickBot="1" x14ac:dyDescent="0.3">
      <c r="A21" s="584"/>
      <c r="B21" s="346" t="s">
        <v>25</v>
      </c>
      <c r="C21" s="151">
        <v>1</v>
      </c>
      <c r="D21" s="151"/>
      <c r="E21" s="9">
        <f t="shared" si="0"/>
        <v>1</v>
      </c>
      <c r="F21" s="163" t="s">
        <v>127</v>
      </c>
      <c r="G21" s="164" t="s">
        <v>128</v>
      </c>
      <c r="H21" s="162" t="s">
        <v>236</v>
      </c>
      <c r="I21" s="182" t="s">
        <v>51</v>
      </c>
      <c r="J21" s="184" t="s">
        <v>144</v>
      </c>
      <c r="K21" s="184" t="s">
        <v>44</v>
      </c>
      <c r="L21" s="184" t="s">
        <v>44</v>
      </c>
      <c r="M21" s="152"/>
      <c r="N21" s="152"/>
      <c r="O21" s="162" t="s">
        <v>235</v>
      </c>
      <c r="P21" s="184" t="s">
        <v>45</v>
      </c>
      <c r="Q21" s="184" t="s">
        <v>45</v>
      </c>
      <c r="R21" s="3"/>
    </row>
    <row r="22" spans="1:18" ht="48" thickBot="1" x14ac:dyDescent="0.3">
      <c r="A22" s="584" t="s">
        <v>26</v>
      </c>
      <c r="B22" s="346" t="s">
        <v>27</v>
      </c>
      <c r="C22" s="13">
        <v>1</v>
      </c>
      <c r="D22" s="13"/>
      <c r="E22" s="9">
        <f t="shared" si="0"/>
        <v>1</v>
      </c>
      <c r="F22" s="98" t="s">
        <v>127</v>
      </c>
      <c r="G22" s="99" t="s">
        <v>128</v>
      </c>
      <c r="H22" s="29" t="s">
        <v>137</v>
      </c>
      <c r="I22" s="99" t="s">
        <v>51</v>
      </c>
      <c r="J22" s="99" t="s">
        <v>138</v>
      </c>
      <c r="K22" s="15" t="s">
        <v>44</v>
      </c>
      <c r="L22" s="15" t="s">
        <v>44</v>
      </c>
      <c r="M22" s="29"/>
      <c r="N22" s="29"/>
      <c r="O22" s="146" t="s">
        <v>139</v>
      </c>
      <c r="P22" s="184" t="s">
        <v>45</v>
      </c>
      <c r="Q22" s="316" t="s">
        <v>45</v>
      </c>
      <c r="R22" s="3"/>
    </row>
    <row r="23" spans="1:18" ht="64.5" thickBot="1" x14ac:dyDescent="0.3">
      <c r="A23" s="584"/>
      <c r="B23" s="346" t="s">
        <v>32</v>
      </c>
      <c r="C23" s="13">
        <v>1</v>
      </c>
      <c r="D23" s="13"/>
      <c r="E23" s="9">
        <f>C23+D23</f>
        <v>1</v>
      </c>
      <c r="F23" s="98" t="s">
        <v>127</v>
      </c>
      <c r="G23" s="99" t="s">
        <v>128</v>
      </c>
      <c r="H23" s="29" t="s">
        <v>280</v>
      </c>
      <c r="I23" s="99" t="s">
        <v>51</v>
      </c>
      <c r="J23" s="15" t="s">
        <v>198</v>
      </c>
      <c r="K23" s="15" t="s">
        <v>44</v>
      </c>
      <c r="L23" s="15" t="s">
        <v>44</v>
      </c>
      <c r="M23" s="29"/>
      <c r="N23" s="29"/>
      <c r="O23" s="146" t="s">
        <v>281</v>
      </c>
      <c r="P23" s="184" t="s">
        <v>45</v>
      </c>
      <c r="Q23" s="316" t="s">
        <v>45</v>
      </c>
      <c r="R23" s="3"/>
    </row>
    <row r="24" spans="1:18" ht="19.5" thickBot="1" x14ac:dyDescent="0.3">
      <c r="A24" s="584"/>
      <c r="B24" s="344"/>
      <c r="C24" s="13"/>
      <c r="D24" s="13"/>
      <c r="E24" s="9">
        <f t="shared" si="0"/>
        <v>0</v>
      </c>
      <c r="F24" s="98"/>
      <c r="G24" s="99"/>
      <c r="H24" s="29"/>
      <c r="I24" s="99"/>
      <c r="J24" s="15"/>
      <c r="K24" s="15"/>
      <c r="L24" s="15"/>
      <c r="M24" s="29"/>
      <c r="N24" s="29"/>
      <c r="O24" s="29"/>
      <c r="P24" s="184"/>
      <c r="Q24" s="184"/>
      <c r="R24" s="3"/>
    </row>
    <row r="25" spans="1:18" ht="64.5" thickBot="1" x14ac:dyDescent="0.3">
      <c r="A25" s="345" t="s">
        <v>29</v>
      </c>
      <c r="B25" s="346" t="s">
        <v>29</v>
      </c>
      <c r="C25" s="13">
        <v>2</v>
      </c>
      <c r="D25" s="13"/>
      <c r="E25" s="9">
        <f t="shared" si="0"/>
        <v>2</v>
      </c>
      <c r="F25" s="98" t="s">
        <v>133</v>
      </c>
      <c r="G25" s="99" t="s">
        <v>134</v>
      </c>
      <c r="H25" s="29" t="s">
        <v>200</v>
      </c>
      <c r="I25" s="99" t="s">
        <v>51</v>
      </c>
      <c r="J25" s="15" t="s">
        <v>198</v>
      </c>
      <c r="K25" s="15" t="s">
        <v>44</v>
      </c>
      <c r="L25" s="15" t="s">
        <v>44</v>
      </c>
      <c r="M25" s="29"/>
      <c r="N25" s="29"/>
      <c r="O25" s="29" t="s">
        <v>199</v>
      </c>
      <c r="P25" s="184" t="s">
        <v>45</v>
      </c>
      <c r="Q25" s="316" t="s">
        <v>45</v>
      </c>
      <c r="R25" s="3"/>
    </row>
    <row r="26" spans="1:18" ht="37.5" customHeight="1" thickBot="1" x14ac:dyDescent="0.3">
      <c r="A26" s="584" t="s">
        <v>33</v>
      </c>
      <c r="B26" s="346" t="s">
        <v>30</v>
      </c>
      <c r="C26" s="13"/>
      <c r="D26" s="13"/>
      <c r="E26" s="9">
        <f t="shared" si="0"/>
        <v>0</v>
      </c>
      <c r="F26" s="98"/>
      <c r="G26" s="99"/>
      <c r="H26" s="29"/>
      <c r="I26" s="99"/>
      <c r="J26" s="15"/>
      <c r="K26" s="15"/>
      <c r="L26" s="15"/>
      <c r="M26" s="29"/>
      <c r="N26" s="29"/>
      <c r="O26" s="29"/>
      <c r="P26" s="184"/>
      <c r="Q26" s="184"/>
      <c r="R26" s="3"/>
    </row>
    <row r="27" spans="1:18" ht="65.25" customHeight="1" thickBot="1" x14ac:dyDescent="0.3">
      <c r="A27" s="584"/>
      <c r="B27" s="346" t="s">
        <v>31</v>
      </c>
      <c r="C27" s="13">
        <v>3</v>
      </c>
      <c r="D27" s="13"/>
      <c r="E27" s="9">
        <f t="shared" si="0"/>
        <v>3</v>
      </c>
      <c r="F27" s="98" t="s">
        <v>155</v>
      </c>
      <c r="G27" s="166">
        <v>102</v>
      </c>
      <c r="H27" s="162" t="s">
        <v>237</v>
      </c>
      <c r="I27" s="99" t="s">
        <v>51</v>
      </c>
      <c r="J27" s="15" t="s">
        <v>42</v>
      </c>
      <c r="K27" s="15" t="s">
        <v>44</v>
      </c>
      <c r="L27" s="15" t="s">
        <v>44</v>
      </c>
      <c r="M27" s="29"/>
      <c r="N27" s="29"/>
      <c r="O27" s="162" t="s">
        <v>238</v>
      </c>
      <c r="P27" s="184" t="s">
        <v>45</v>
      </c>
      <c r="Q27" s="184" t="s">
        <v>45</v>
      </c>
      <c r="R27" s="3"/>
    </row>
    <row r="28" spans="1:18" ht="19.5" thickBot="1" x14ac:dyDescent="0.3">
      <c r="A28" s="343"/>
      <c r="B28" s="344"/>
      <c r="C28" s="13"/>
      <c r="D28" s="13"/>
      <c r="E28" s="9">
        <f t="shared" si="0"/>
        <v>0</v>
      </c>
      <c r="F28" s="98"/>
      <c r="G28" s="99"/>
      <c r="H28" s="29"/>
      <c r="I28" s="99"/>
      <c r="J28" s="15"/>
      <c r="K28" s="15"/>
      <c r="L28" s="15"/>
      <c r="M28" s="29"/>
      <c r="N28" s="29"/>
      <c r="O28" s="29"/>
      <c r="P28" s="184"/>
      <c r="Q28" s="184"/>
      <c r="R28" s="3"/>
    </row>
    <row r="29" spans="1:18" s="24" customFormat="1" ht="36" customHeight="1" thickBot="1" x14ac:dyDescent="0.3">
      <c r="A29" s="586" t="s">
        <v>124</v>
      </c>
      <c r="B29" s="587"/>
      <c r="C29" s="20"/>
      <c r="D29" s="20"/>
      <c r="E29" s="21"/>
      <c r="F29" s="98"/>
      <c r="G29" s="99"/>
      <c r="H29" s="29"/>
      <c r="I29" s="99"/>
      <c r="J29" s="15"/>
      <c r="K29" s="22"/>
      <c r="L29" s="22"/>
      <c r="M29" s="32"/>
      <c r="N29" s="32"/>
      <c r="O29" s="29"/>
      <c r="P29" s="313"/>
      <c r="Q29" s="313"/>
      <c r="R29" s="23"/>
    </row>
    <row r="30" spans="1:18" ht="79.5" customHeight="1" thickBot="1" x14ac:dyDescent="0.3">
      <c r="A30" s="578" t="s">
        <v>221</v>
      </c>
      <c r="B30" s="579"/>
      <c r="C30" s="20"/>
      <c r="D30" s="13">
        <v>1</v>
      </c>
      <c r="E30" s="9">
        <v>1</v>
      </c>
      <c r="F30" s="98" t="s">
        <v>127</v>
      </c>
      <c r="G30" s="99" t="s">
        <v>128</v>
      </c>
      <c r="H30" s="29" t="s">
        <v>505</v>
      </c>
      <c r="I30" s="99" t="s">
        <v>222</v>
      </c>
      <c r="J30" s="15" t="s">
        <v>170</v>
      </c>
      <c r="K30" s="22"/>
      <c r="L30" s="22"/>
      <c r="M30" s="32"/>
      <c r="N30" s="32"/>
      <c r="O30" s="29"/>
      <c r="P30" s="313"/>
      <c r="Q30" s="313"/>
      <c r="R30" s="3"/>
    </row>
    <row r="31" spans="1:18" ht="56.25" customHeight="1" thickBot="1" x14ac:dyDescent="0.3">
      <c r="A31" s="590" t="s">
        <v>501</v>
      </c>
      <c r="B31" s="591"/>
      <c r="C31" s="20"/>
      <c r="D31" s="13">
        <v>0.5</v>
      </c>
      <c r="E31" s="9">
        <f t="shared" ref="E31:E32" si="2">D31</f>
        <v>0.5</v>
      </c>
      <c r="F31" s="98" t="s">
        <v>127</v>
      </c>
      <c r="G31" s="99" t="s">
        <v>195</v>
      </c>
      <c r="H31" s="29" t="s">
        <v>223</v>
      </c>
      <c r="I31" s="341" t="s">
        <v>222</v>
      </c>
      <c r="J31" s="15" t="s">
        <v>170</v>
      </c>
      <c r="K31" s="22"/>
      <c r="L31" s="22"/>
      <c r="M31" s="32"/>
      <c r="N31" s="32"/>
      <c r="O31" s="29"/>
      <c r="P31" s="313"/>
      <c r="Q31" s="313"/>
      <c r="R31" s="3"/>
    </row>
    <row r="32" spans="1:18" ht="35.25" customHeight="1" thickBot="1" x14ac:dyDescent="0.3">
      <c r="A32" s="592" t="s">
        <v>572</v>
      </c>
      <c r="B32" s="593"/>
      <c r="C32" s="20"/>
      <c r="D32" s="13">
        <v>1</v>
      </c>
      <c r="E32" s="9">
        <f t="shared" si="2"/>
        <v>1</v>
      </c>
      <c r="F32" s="98" t="s">
        <v>127</v>
      </c>
      <c r="G32" s="99" t="s">
        <v>128</v>
      </c>
      <c r="H32" s="29" t="s">
        <v>573</v>
      </c>
      <c r="I32" s="341" t="s">
        <v>222</v>
      </c>
      <c r="J32" s="15" t="s">
        <v>170</v>
      </c>
      <c r="K32" s="22"/>
      <c r="L32" s="22"/>
      <c r="M32" s="32"/>
      <c r="N32" s="32"/>
      <c r="O32" s="29"/>
      <c r="P32" s="313"/>
      <c r="Q32" s="313"/>
      <c r="R32" s="3"/>
    </row>
    <row r="33" spans="1:17" ht="34.5" thickBot="1" x14ac:dyDescent="0.35">
      <c r="A33" s="594" t="s">
        <v>34</v>
      </c>
      <c r="B33" s="595"/>
      <c r="C33" s="138">
        <f>SUM(C10:C32)</f>
        <v>27</v>
      </c>
      <c r="D33" s="138">
        <f>SUM(D10:D32)</f>
        <v>5</v>
      </c>
      <c r="E33" s="138">
        <f>C33+D33</f>
        <v>32</v>
      </c>
      <c r="F33" s="40" t="s">
        <v>63</v>
      </c>
      <c r="G33" s="41" t="s">
        <v>64</v>
      </c>
      <c r="P33" s="314"/>
      <c r="Q33" s="314"/>
    </row>
    <row r="34" spans="1:17" ht="21.75" thickBot="1" x14ac:dyDescent="0.4">
      <c r="A34" s="36" t="s">
        <v>48</v>
      </c>
      <c r="B34" s="36"/>
      <c r="C34" s="37">
        <v>27</v>
      </c>
      <c r="D34" s="37">
        <v>2</v>
      </c>
      <c r="E34" s="37">
        <v>29</v>
      </c>
      <c r="F34" s="35">
        <v>9</v>
      </c>
      <c r="G34" s="35">
        <v>38</v>
      </c>
      <c r="P34" s="314"/>
      <c r="Q34" s="314"/>
    </row>
    <row r="35" spans="1:17" ht="21.75" thickBot="1" x14ac:dyDescent="0.4">
      <c r="A35" s="36" t="s">
        <v>49</v>
      </c>
      <c r="B35" s="36"/>
      <c r="C35" s="37">
        <v>27</v>
      </c>
      <c r="D35" s="37">
        <v>5</v>
      </c>
      <c r="E35" s="37">
        <v>32</v>
      </c>
      <c r="F35" s="35">
        <v>6</v>
      </c>
      <c r="G35" s="35">
        <v>38</v>
      </c>
      <c r="P35" s="314"/>
      <c r="Q35" s="314"/>
    </row>
    <row r="37" spans="1:17" ht="90" customHeight="1" x14ac:dyDescent="0.25">
      <c r="A37" s="137"/>
      <c r="B37" s="137"/>
      <c r="C37" s="596" t="s">
        <v>115</v>
      </c>
      <c r="D37" s="596"/>
      <c r="E37" s="596"/>
      <c r="F37" s="596"/>
      <c r="G37" s="596"/>
      <c r="H37" s="596"/>
      <c r="I37" s="596"/>
      <c r="J37" s="596"/>
      <c r="K37" s="596"/>
      <c r="L37" s="596"/>
      <c r="M37" s="596"/>
    </row>
    <row r="38" spans="1:17" ht="15.75" thickBot="1" x14ac:dyDescent="0.3"/>
    <row r="39" spans="1:17" ht="48.75" customHeight="1" thickBot="1" x14ac:dyDescent="0.3">
      <c r="A39" s="44" t="s">
        <v>65</v>
      </c>
      <c r="B39" s="340" t="s">
        <v>66</v>
      </c>
      <c r="C39" s="46" t="s">
        <v>77</v>
      </c>
      <c r="D39" s="496" t="s">
        <v>68</v>
      </c>
      <c r="E39" s="597"/>
      <c r="F39" s="597"/>
      <c r="G39" s="598"/>
      <c r="H39" s="424" t="s">
        <v>79</v>
      </c>
      <c r="I39" s="599"/>
      <c r="J39" s="599"/>
      <c r="K39" s="599"/>
    </row>
    <row r="40" spans="1:17" s="49" customFormat="1" ht="76.5" customHeight="1" x14ac:dyDescent="0.25">
      <c r="A40" s="171" t="s">
        <v>241</v>
      </c>
      <c r="B40" s="172" t="s">
        <v>266</v>
      </c>
      <c r="C40" s="173">
        <v>1</v>
      </c>
      <c r="D40" s="600" t="s">
        <v>242</v>
      </c>
      <c r="E40" s="600"/>
      <c r="F40" s="600"/>
      <c r="G40" s="600"/>
      <c r="H40" s="601" t="s">
        <v>243</v>
      </c>
      <c r="I40" s="602"/>
      <c r="J40" s="602"/>
      <c r="K40" s="602"/>
    </row>
    <row r="41" spans="1:17" s="49" customFormat="1" ht="76.5" customHeight="1" x14ac:dyDescent="0.25">
      <c r="A41" s="171" t="s">
        <v>241</v>
      </c>
      <c r="B41" s="29" t="s">
        <v>220</v>
      </c>
      <c r="C41" s="173">
        <v>1</v>
      </c>
      <c r="D41" s="603" t="s">
        <v>244</v>
      </c>
      <c r="E41" s="603"/>
      <c r="F41" s="603"/>
      <c r="G41" s="603"/>
      <c r="H41" s="604" t="s">
        <v>245</v>
      </c>
      <c r="I41" s="602"/>
      <c r="J41" s="602"/>
      <c r="K41" s="602"/>
    </row>
    <row r="42" spans="1:17" s="49" customFormat="1" ht="212.25" customHeight="1" x14ac:dyDescent="0.25">
      <c r="A42" s="171" t="s">
        <v>246</v>
      </c>
      <c r="B42" s="174" t="s">
        <v>269</v>
      </c>
      <c r="C42" s="173">
        <v>1</v>
      </c>
      <c r="D42" s="600" t="s">
        <v>247</v>
      </c>
      <c r="E42" s="600"/>
      <c r="F42" s="600"/>
      <c r="G42" s="600"/>
      <c r="H42" s="605" t="s">
        <v>248</v>
      </c>
      <c r="I42" s="602"/>
      <c r="J42" s="602"/>
      <c r="K42" s="602"/>
    </row>
    <row r="43" spans="1:17" s="49" customFormat="1" ht="114.75" customHeight="1" x14ac:dyDescent="0.25">
      <c r="A43" s="171" t="s">
        <v>246</v>
      </c>
      <c r="B43" s="172" t="s">
        <v>268</v>
      </c>
      <c r="C43" s="173">
        <v>2</v>
      </c>
      <c r="D43" s="600" t="s">
        <v>249</v>
      </c>
      <c r="E43" s="600"/>
      <c r="F43" s="600"/>
      <c r="G43" s="600"/>
      <c r="H43" s="606" t="s">
        <v>250</v>
      </c>
      <c r="I43" s="607"/>
      <c r="J43" s="607"/>
      <c r="K43" s="607"/>
    </row>
    <row r="44" spans="1:17" s="49" customFormat="1" ht="89.25" customHeight="1" x14ac:dyDescent="0.25">
      <c r="A44" s="171" t="s">
        <v>253</v>
      </c>
      <c r="B44" s="172" t="s">
        <v>271</v>
      </c>
      <c r="C44" s="173">
        <v>1</v>
      </c>
      <c r="D44" s="608" t="s">
        <v>255</v>
      </c>
      <c r="E44" s="608"/>
      <c r="F44" s="608"/>
      <c r="G44" s="608"/>
      <c r="H44" s="604" t="s">
        <v>256</v>
      </c>
      <c r="I44" s="602"/>
      <c r="J44" s="602"/>
      <c r="K44" s="602"/>
    </row>
    <row r="45" spans="1:17" s="49" customFormat="1" ht="89.25" customHeight="1" x14ac:dyDescent="0.25">
      <c r="A45" s="171" t="s">
        <v>253</v>
      </c>
      <c r="B45" s="172" t="s">
        <v>574</v>
      </c>
      <c r="C45" s="173">
        <v>2</v>
      </c>
      <c r="D45" s="600" t="s">
        <v>247</v>
      </c>
      <c r="E45" s="600"/>
      <c r="F45" s="600"/>
      <c r="G45" s="600"/>
      <c r="H45" s="604" t="s">
        <v>258</v>
      </c>
      <c r="I45" s="602"/>
      <c r="J45" s="602"/>
      <c r="K45" s="602"/>
    </row>
    <row r="46" spans="1:17" s="49" customFormat="1" ht="102" customHeight="1" x14ac:dyDescent="0.25">
      <c r="A46" s="171" t="s">
        <v>259</v>
      </c>
      <c r="B46" s="172" t="s">
        <v>272</v>
      </c>
      <c r="C46" s="173">
        <v>1</v>
      </c>
      <c r="D46" s="614" t="s">
        <v>260</v>
      </c>
      <c r="E46" s="615"/>
      <c r="F46" s="615"/>
      <c r="G46" s="616"/>
      <c r="H46" s="617" t="s">
        <v>261</v>
      </c>
      <c r="I46" s="618"/>
      <c r="J46" s="618"/>
      <c r="K46" s="619"/>
    </row>
    <row r="47" spans="1:17" s="49" customFormat="1" ht="76.5" customHeight="1" x14ac:dyDescent="0.25">
      <c r="A47" s="171" t="s">
        <v>262</v>
      </c>
      <c r="B47" s="172" t="s">
        <v>273</v>
      </c>
      <c r="C47" s="173">
        <v>2</v>
      </c>
      <c r="D47" s="600" t="s">
        <v>247</v>
      </c>
      <c r="E47" s="600"/>
      <c r="F47" s="600"/>
      <c r="G47" s="600"/>
      <c r="H47" s="620" t="s">
        <v>263</v>
      </c>
      <c r="I47" s="607"/>
      <c r="J47" s="607"/>
      <c r="K47" s="607"/>
    </row>
    <row r="48" spans="1:17" s="49" customFormat="1" ht="77.25" customHeight="1" thickBot="1" x14ac:dyDescent="0.3">
      <c r="A48" s="171" t="s">
        <v>262</v>
      </c>
      <c r="B48" s="172" t="s">
        <v>274</v>
      </c>
      <c r="C48" s="173">
        <v>2</v>
      </c>
      <c r="D48" s="600" t="s">
        <v>264</v>
      </c>
      <c r="E48" s="600"/>
      <c r="F48" s="600"/>
      <c r="G48" s="600"/>
      <c r="H48" s="601" t="s">
        <v>265</v>
      </c>
      <c r="I48" s="602"/>
      <c r="J48" s="602"/>
      <c r="K48" s="602"/>
    </row>
    <row r="49" spans="1:11" s="49" customFormat="1" ht="16.5" thickBot="1" x14ac:dyDescent="0.3">
      <c r="A49" s="47"/>
      <c r="B49" s="347"/>
      <c r="C49" s="48"/>
      <c r="D49" s="609"/>
      <c r="E49" s="610"/>
      <c r="F49" s="610"/>
      <c r="G49" s="611"/>
      <c r="H49" s="612"/>
      <c r="I49" s="613"/>
      <c r="J49" s="613"/>
      <c r="K49" s="613"/>
    </row>
    <row r="50" spans="1:11" ht="19.5" thickBot="1" x14ac:dyDescent="0.35">
      <c r="B50" s="42" t="s">
        <v>34</v>
      </c>
      <c r="C50" s="43">
        <f>SUM(C40:C49)</f>
        <v>13</v>
      </c>
    </row>
  </sheetData>
  <sheetProtection formatRows="0"/>
  <mergeCells count="53">
    <mergeCell ref="D49:G49"/>
    <mergeCell ref="H49:K49"/>
    <mergeCell ref="D45:G45"/>
    <mergeCell ref="H45:K45"/>
    <mergeCell ref="D46:G46"/>
    <mergeCell ref="H46:K46"/>
    <mergeCell ref="D47:G47"/>
    <mergeCell ref="H47:K47"/>
    <mergeCell ref="D43:G43"/>
    <mergeCell ref="H43:K43"/>
    <mergeCell ref="D44:G44"/>
    <mergeCell ref="H44:K44"/>
    <mergeCell ref="D48:G48"/>
    <mergeCell ref="H48:K48"/>
    <mergeCell ref="D40:G40"/>
    <mergeCell ref="H40:K40"/>
    <mergeCell ref="D41:G41"/>
    <mergeCell ref="H41:K41"/>
    <mergeCell ref="D42:G42"/>
    <mergeCell ref="H42:K42"/>
    <mergeCell ref="A31:B31"/>
    <mergeCell ref="A32:B32"/>
    <mergeCell ref="A33:B33"/>
    <mergeCell ref="C37:M37"/>
    <mergeCell ref="D39:G39"/>
    <mergeCell ref="H39:K39"/>
    <mergeCell ref="A30:B30"/>
    <mergeCell ref="O8:O9"/>
    <mergeCell ref="P8:Q8"/>
    <mergeCell ref="A10:A11"/>
    <mergeCell ref="A13:A14"/>
    <mergeCell ref="A15:A17"/>
    <mergeCell ref="A18:B18"/>
    <mergeCell ref="A19:A21"/>
    <mergeCell ref="A22:A24"/>
    <mergeCell ref="A26:A27"/>
    <mergeCell ref="A29:B29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G2:N2"/>
    <mergeCell ref="A7:A9"/>
    <mergeCell ref="B7:B9"/>
    <mergeCell ref="C7:D7"/>
    <mergeCell ref="E7:E9"/>
    <mergeCell ref="F7:N7"/>
  </mergeCells>
  <pageMargins left="0.19685039370078741" right="0.15748031496062992" top="0.31496062992125984" bottom="0.35433070866141736" header="0.31496062992125984" footer="0.31496062992125984"/>
  <pageSetup paperSize="9" scale="5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2" sqref="H12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18" ht="9" customHeight="1" x14ac:dyDescent="0.3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 x14ac:dyDescent="0.3">
      <c r="A2" s="12"/>
      <c r="B2" s="6"/>
      <c r="C2" s="6"/>
      <c r="D2" s="6"/>
      <c r="E2" s="6"/>
      <c r="F2" s="6"/>
      <c r="G2" s="523" t="s">
        <v>547</v>
      </c>
      <c r="H2" s="623"/>
      <c r="I2" s="623"/>
      <c r="J2" s="623"/>
      <c r="K2" s="623"/>
      <c r="L2" s="623"/>
      <c r="M2" s="623"/>
      <c r="N2" s="623"/>
    </row>
    <row r="3" spans="1:18" ht="20.25" x14ac:dyDescent="0.3">
      <c r="A3" s="12"/>
      <c r="B3" s="6"/>
      <c r="C3" s="6"/>
      <c r="D3" s="6"/>
      <c r="E3" s="6"/>
      <c r="F3" s="6"/>
      <c r="G3" s="19" t="s">
        <v>58</v>
      </c>
      <c r="H3" s="18">
        <v>6</v>
      </c>
      <c r="I3" s="17"/>
      <c r="J3" s="17"/>
      <c r="K3" s="17"/>
      <c r="L3" s="17"/>
      <c r="M3" s="17"/>
    </row>
    <row r="4" spans="1:18" x14ac:dyDescent="0.25">
      <c r="A4" s="6"/>
      <c r="B4" s="6"/>
      <c r="C4" s="6"/>
      <c r="D4" s="6"/>
      <c r="E4" s="6"/>
      <c r="F4" s="6"/>
      <c r="G4" s="19" t="s">
        <v>59</v>
      </c>
      <c r="H4" s="18">
        <v>34</v>
      </c>
      <c r="I4" s="17"/>
      <c r="J4" s="17"/>
      <c r="K4" s="17"/>
      <c r="L4" s="17"/>
      <c r="M4" s="17"/>
    </row>
    <row r="5" spans="1:18" x14ac:dyDescent="0.25">
      <c r="A5" s="6"/>
      <c r="B5" s="6"/>
      <c r="C5" s="6"/>
      <c r="D5" s="6"/>
      <c r="E5" s="6"/>
      <c r="F5" s="6"/>
      <c r="G5" s="19" t="s">
        <v>57</v>
      </c>
      <c r="H5" s="18" t="s">
        <v>126</v>
      </c>
      <c r="I5" s="17"/>
      <c r="J5" s="17"/>
      <c r="K5" s="17"/>
      <c r="L5" s="17"/>
      <c r="M5" s="17"/>
    </row>
    <row r="6" spans="1:18" ht="15.75" thickBot="1" x14ac:dyDescent="0.3"/>
    <row r="7" spans="1:18" ht="65.25" customHeight="1" thickBot="1" x14ac:dyDescent="0.3">
      <c r="A7" s="526" t="s">
        <v>0</v>
      </c>
      <c r="B7" s="557" t="s">
        <v>1</v>
      </c>
      <c r="C7" s="560" t="s">
        <v>98</v>
      </c>
      <c r="D7" s="560"/>
      <c r="E7" s="56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64"/>
      <c r="Q7" s="565"/>
      <c r="R7" s="1"/>
    </row>
    <row r="8" spans="1:18" ht="65.25" customHeight="1" x14ac:dyDescent="0.25">
      <c r="A8" s="527"/>
      <c r="B8" s="558"/>
      <c r="C8" s="409" t="s">
        <v>122</v>
      </c>
      <c r="D8" s="409" t="s">
        <v>123</v>
      </c>
      <c r="E8" s="562"/>
      <c r="F8" s="566" t="s">
        <v>112</v>
      </c>
      <c r="G8" s="567"/>
      <c r="H8" s="568" t="s">
        <v>46</v>
      </c>
      <c r="I8" s="570" t="s">
        <v>104</v>
      </c>
      <c r="J8" s="572" t="s">
        <v>480</v>
      </c>
      <c r="K8" s="574" t="s">
        <v>5</v>
      </c>
      <c r="L8" s="575"/>
      <c r="M8" s="576" t="s">
        <v>105</v>
      </c>
      <c r="N8" s="572" t="s">
        <v>6</v>
      </c>
      <c r="O8" s="576" t="s">
        <v>7</v>
      </c>
      <c r="P8" s="580" t="s">
        <v>8</v>
      </c>
      <c r="Q8" s="581"/>
      <c r="R8" s="1"/>
    </row>
    <row r="9" spans="1:18" ht="80.25" customHeight="1" thickBot="1" x14ac:dyDescent="0.3">
      <c r="A9" s="528"/>
      <c r="B9" s="559"/>
      <c r="C9" s="410"/>
      <c r="D9" s="410"/>
      <c r="E9" s="562"/>
      <c r="F9" s="103" t="s">
        <v>9</v>
      </c>
      <c r="G9" s="87" t="s">
        <v>10</v>
      </c>
      <c r="H9" s="569"/>
      <c r="I9" s="571"/>
      <c r="J9" s="573"/>
      <c r="K9" s="105" t="s">
        <v>106</v>
      </c>
      <c r="L9" s="106" t="s">
        <v>60</v>
      </c>
      <c r="M9" s="577"/>
      <c r="N9" s="573"/>
      <c r="O9" s="577"/>
      <c r="P9" s="92" t="s">
        <v>110</v>
      </c>
      <c r="Q9" s="112" t="s">
        <v>111</v>
      </c>
      <c r="R9" s="1"/>
    </row>
    <row r="10" spans="1:18" ht="102.75" thickBot="1" x14ac:dyDescent="0.3">
      <c r="A10" s="582" t="s">
        <v>556</v>
      </c>
      <c r="B10" s="7" t="s">
        <v>11</v>
      </c>
      <c r="C10" s="13">
        <v>5</v>
      </c>
      <c r="D10" s="13"/>
      <c r="E10" s="9">
        <f t="shared" ref="E10:E11" si="0">C10+D10</f>
        <v>5</v>
      </c>
      <c r="F10" s="96" t="s">
        <v>170</v>
      </c>
      <c r="G10" s="101" t="s">
        <v>171</v>
      </c>
      <c r="H10" s="154" t="s">
        <v>192</v>
      </c>
      <c r="I10" s="170" t="s">
        <v>182</v>
      </c>
      <c r="J10" s="91" t="s">
        <v>478</v>
      </c>
      <c r="K10" s="147" t="s">
        <v>475</v>
      </c>
      <c r="L10" s="147" t="s">
        <v>475</v>
      </c>
      <c r="M10" s="26"/>
      <c r="N10" s="95"/>
      <c r="O10" s="156" t="s">
        <v>183</v>
      </c>
      <c r="P10" s="184" t="s">
        <v>479</v>
      </c>
      <c r="Q10" s="184" t="s">
        <v>479</v>
      </c>
      <c r="R10" s="3"/>
    </row>
    <row r="11" spans="1:18" ht="79.5" customHeight="1" thickBot="1" x14ac:dyDescent="0.3">
      <c r="A11" s="583"/>
      <c r="B11" s="5" t="s">
        <v>12</v>
      </c>
      <c r="C11" s="13">
        <v>3</v>
      </c>
      <c r="D11" s="13"/>
      <c r="E11" s="9">
        <f t="shared" si="0"/>
        <v>3</v>
      </c>
      <c r="F11" s="98" t="s">
        <v>155</v>
      </c>
      <c r="G11" s="99" t="s">
        <v>156</v>
      </c>
      <c r="H11" s="175" t="s">
        <v>284</v>
      </c>
      <c r="I11" s="97" t="s">
        <v>51</v>
      </c>
      <c r="J11" s="15" t="s">
        <v>42</v>
      </c>
      <c r="K11" s="15" t="s">
        <v>44</v>
      </c>
      <c r="L11" s="15" t="s">
        <v>44</v>
      </c>
      <c r="M11" s="39"/>
      <c r="N11" s="29"/>
      <c r="O11" s="150" t="s">
        <v>285</v>
      </c>
      <c r="P11" s="184" t="s">
        <v>45</v>
      </c>
      <c r="Q11" s="316" t="s">
        <v>45</v>
      </c>
      <c r="R11" s="3"/>
    </row>
    <row r="12" spans="1:18" ht="132" customHeight="1" thickBot="1" x14ac:dyDescent="0.3">
      <c r="A12" s="372" t="s">
        <v>557</v>
      </c>
      <c r="B12" s="373" t="s">
        <v>13</v>
      </c>
      <c r="C12" s="13">
        <v>3</v>
      </c>
      <c r="D12" s="13"/>
      <c r="E12" s="9">
        <f t="shared" ref="E12" si="1">C12+D12</f>
        <v>3</v>
      </c>
      <c r="F12" s="157" t="s">
        <v>155</v>
      </c>
      <c r="G12" s="158" t="s">
        <v>156</v>
      </c>
      <c r="H12" s="154" t="s">
        <v>587</v>
      </c>
      <c r="I12" s="99" t="s">
        <v>184</v>
      </c>
      <c r="J12" s="159" t="s">
        <v>492</v>
      </c>
      <c r="K12" s="147" t="s">
        <v>476</v>
      </c>
      <c r="L12" s="147" t="s">
        <v>476</v>
      </c>
      <c r="M12" s="160"/>
      <c r="N12" s="160"/>
      <c r="O12" s="180" t="s">
        <v>417</v>
      </c>
      <c r="P12" s="316" t="s">
        <v>481</v>
      </c>
      <c r="Q12" s="316" t="s">
        <v>481</v>
      </c>
      <c r="R12" s="3"/>
    </row>
    <row r="13" spans="1:18" ht="143.25" customHeight="1" thickBot="1" x14ac:dyDescent="0.3">
      <c r="A13" s="584" t="s">
        <v>14</v>
      </c>
      <c r="B13" s="5" t="s">
        <v>15</v>
      </c>
      <c r="C13" s="13">
        <v>5</v>
      </c>
      <c r="D13" s="13"/>
      <c r="E13" s="9">
        <f t="shared" ref="E13:E28" si="2">C13+D13</f>
        <v>5</v>
      </c>
      <c r="F13" s="100" t="s">
        <v>170</v>
      </c>
      <c r="G13" s="99" t="s">
        <v>171</v>
      </c>
      <c r="H13" s="183" t="s">
        <v>539</v>
      </c>
      <c r="I13" s="170" t="s">
        <v>528</v>
      </c>
      <c r="J13" s="15" t="s">
        <v>540</v>
      </c>
      <c r="K13" s="147" t="s">
        <v>44</v>
      </c>
      <c r="L13" s="147" t="s">
        <v>44</v>
      </c>
      <c r="M13" s="29"/>
      <c r="N13" s="29"/>
      <c r="O13" s="180" t="s">
        <v>541</v>
      </c>
      <c r="P13" s="184" t="s">
        <v>530</v>
      </c>
      <c r="Q13" s="184" t="s">
        <v>530</v>
      </c>
      <c r="R13" s="3"/>
    </row>
    <row r="14" spans="1:18" ht="27" customHeight="1" thickBot="1" x14ac:dyDescent="0.3">
      <c r="A14" s="584"/>
      <c r="B14" s="88"/>
      <c r="C14" s="13"/>
      <c r="D14" s="13"/>
      <c r="E14" s="9"/>
      <c r="F14" s="98"/>
      <c r="G14" s="99"/>
      <c r="H14" s="29"/>
      <c r="I14" s="30"/>
      <c r="J14" s="15"/>
      <c r="K14" s="15"/>
      <c r="L14" s="15"/>
      <c r="M14" s="29"/>
      <c r="N14" s="29"/>
      <c r="O14" s="29"/>
      <c r="P14" s="184"/>
      <c r="Q14" s="184"/>
      <c r="R14" s="3"/>
    </row>
    <row r="15" spans="1:18" ht="64.5" thickBot="1" x14ac:dyDescent="0.3">
      <c r="A15" s="584" t="s">
        <v>17</v>
      </c>
      <c r="B15" s="5" t="s">
        <v>18</v>
      </c>
      <c r="C15" s="13">
        <v>2</v>
      </c>
      <c r="D15" s="13"/>
      <c r="E15" s="9">
        <f t="shared" si="2"/>
        <v>2</v>
      </c>
      <c r="F15" s="98" t="s">
        <v>133</v>
      </c>
      <c r="G15" s="99" t="s">
        <v>134</v>
      </c>
      <c r="H15" s="29" t="s">
        <v>202</v>
      </c>
      <c r="I15" s="99" t="s">
        <v>51</v>
      </c>
      <c r="J15" s="15" t="s">
        <v>42</v>
      </c>
      <c r="K15" s="15" t="s">
        <v>44</v>
      </c>
      <c r="L15" s="15" t="s">
        <v>44</v>
      </c>
      <c r="M15" s="29"/>
      <c r="N15" s="29"/>
      <c r="O15" s="29" t="s">
        <v>203</v>
      </c>
      <c r="P15" s="184" t="s">
        <v>45</v>
      </c>
      <c r="Q15" s="184" t="s">
        <v>44</v>
      </c>
      <c r="R15" s="3"/>
    </row>
    <row r="16" spans="1:18" ht="39" thickBot="1" x14ac:dyDescent="0.3">
      <c r="A16" s="584"/>
      <c r="B16" s="5" t="s">
        <v>19</v>
      </c>
      <c r="C16" s="13"/>
      <c r="D16" s="13">
        <v>1</v>
      </c>
      <c r="E16" s="9">
        <f t="shared" si="2"/>
        <v>1</v>
      </c>
      <c r="F16" s="98" t="s">
        <v>127</v>
      </c>
      <c r="G16" s="99" t="s">
        <v>128</v>
      </c>
      <c r="H16" s="29" t="s">
        <v>147</v>
      </c>
      <c r="I16" s="99" t="s">
        <v>51</v>
      </c>
      <c r="J16" s="15" t="s">
        <v>42</v>
      </c>
      <c r="K16" s="15" t="s">
        <v>44</v>
      </c>
      <c r="L16" s="15" t="s">
        <v>44</v>
      </c>
      <c r="M16" s="29"/>
      <c r="N16" s="29"/>
      <c r="O16" s="29" t="s">
        <v>148</v>
      </c>
      <c r="P16" s="184" t="s">
        <v>45</v>
      </c>
      <c r="Q16" s="184" t="s">
        <v>45</v>
      </c>
      <c r="R16" s="3"/>
    </row>
    <row r="17" spans="1:18" ht="39" thickBot="1" x14ac:dyDescent="0.3">
      <c r="A17" s="584"/>
      <c r="B17" s="5" t="s">
        <v>20</v>
      </c>
      <c r="C17" s="13">
        <v>1</v>
      </c>
      <c r="D17" s="13"/>
      <c r="E17" s="9">
        <f t="shared" si="2"/>
        <v>1</v>
      </c>
      <c r="F17" s="98" t="s">
        <v>127</v>
      </c>
      <c r="G17" s="99" t="s">
        <v>128</v>
      </c>
      <c r="H17" s="29" t="s">
        <v>224</v>
      </c>
      <c r="I17" s="99" t="s">
        <v>51</v>
      </c>
      <c r="J17" s="15" t="s">
        <v>42</v>
      </c>
      <c r="K17" s="15" t="s">
        <v>44</v>
      </c>
      <c r="L17" s="15" t="s">
        <v>44</v>
      </c>
      <c r="M17" s="29"/>
      <c r="N17" s="29"/>
      <c r="O17" s="29" t="s">
        <v>225</v>
      </c>
      <c r="P17" s="184" t="s">
        <v>45</v>
      </c>
      <c r="Q17" s="184" t="s">
        <v>45</v>
      </c>
      <c r="R17" s="3"/>
    </row>
    <row r="18" spans="1:18" ht="69" customHeight="1" thickBot="1" x14ac:dyDescent="0.3">
      <c r="A18" s="584" t="s">
        <v>114</v>
      </c>
      <c r="B18" s="585"/>
      <c r="C18" s="13"/>
      <c r="D18" s="13">
        <v>0.5</v>
      </c>
      <c r="E18" s="9">
        <f t="shared" si="2"/>
        <v>0.5</v>
      </c>
      <c r="F18" s="9">
        <v>0.5</v>
      </c>
      <c r="G18" s="99" t="s">
        <v>195</v>
      </c>
      <c r="H18" s="162" t="s">
        <v>197</v>
      </c>
      <c r="I18" s="99" t="s">
        <v>51</v>
      </c>
      <c r="J18" s="15" t="s">
        <v>170</v>
      </c>
      <c r="K18" s="15" t="s">
        <v>44</v>
      </c>
      <c r="L18" s="15" t="s">
        <v>44</v>
      </c>
      <c r="M18" s="29"/>
      <c r="N18" s="29"/>
      <c r="O18" s="162" t="s">
        <v>196</v>
      </c>
      <c r="P18" s="184" t="s">
        <v>45</v>
      </c>
      <c r="Q18" s="316" t="s">
        <v>45</v>
      </c>
      <c r="R18" s="3"/>
    </row>
    <row r="19" spans="1:18" ht="28.5" customHeight="1" thickBot="1" x14ac:dyDescent="0.3">
      <c r="A19" s="584" t="s">
        <v>22</v>
      </c>
      <c r="B19" s="5" t="s">
        <v>23</v>
      </c>
      <c r="C19" s="13"/>
      <c r="D19" s="13"/>
      <c r="E19" s="9">
        <f t="shared" si="2"/>
        <v>0</v>
      </c>
      <c r="F19" s="98"/>
      <c r="G19" s="99"/>
      <c r="H19" s="29"/>
      <c r="I19" s="99"/>
      <c r="J19" s="15"/>
      <c r="K19" s="15"/>
      <c r="L19" s="15"/>
      <c r="M19" s="29"/>
      <c r="N19" s="29"/>
      <c r="O19" s="29"/>
      <c r="P19" s="184"/>
      <c r="Q19" s="184"/>
      <c r="R19" s="3"/>
    </row>
    <row r="20" spans="1:18" ht="24" customHeight="1" thickBot="1" x14ac:dyDescent="0.3">
      <c r="A20" s="584"/>
      <c r="B20" s="5" t="s">
        <v>24</v>
      </c>
      <c r="C20" s="13"/>
      <c r="D20" s="13"/>
      <c r="E20" s="9">
        <f t="shared" si="2"/>
        <v>0</v>
      </c>
      <c r="F20" s="98"/>
      <c r="G20" s="99"/>
      <c r="H20" s="29"/>
      <c r="I20" s="99"/>
      <c r="J20" s="15"/>
      <c r="K20" s="15"/>
      <c r="L20" s="15"/>
      <c r="M20" s="29"/>
      <c r="N20" s="29"/>
      <c r="O20" s="29"/>
      <c r="P20" s="184"/>
      <c r="Q20" s="184"/>
      <c r="R20" s="3"/>
    </row>
    <row r="21" spans="1:18" ht="39" thickBot="1" x14ac:dyDescent="0.3">
      <c r="A21" s="584"/>
      <c r="B21" s="5" t="s">
        <v>25</v>
      </c>
      <c r="C21" s="151">
        <v>1</v>
      </c>
      <c r="D21" s="151"/>
      <c r="E21" s="9">
        <f t="shared" si="2"/>
        <v>1</v>
      </c>
      <c r="F21" s="163" t="s">
        <v>127</v>
      </c>
      <c r="G21" s="164" t="s">
        <v>128</v>
      </c>
      <c r="H21" s="162" t="s">
        <v>236</v>
      </c>
      <c r="I21" s="182" t="s">
        <v>51</v>
      </c>
      <c r="J21" s="184" t="s">
        <v>144</v>
      </c>
      <c r="K21" s="184" t="s">
        <v>44</v>
      </c>
      <c r="L21" s="184" t="s">
        <v>44</v>
      </c>
      <c r="M21" s="152"/>
      <c r="N21" s="152"/>
      <c r="O21" s="162" t="s">
        <v>235</v>
      </c>
      <c r="P21" s="184" t="s">
        <v>45</v>
      </c>
      <c r="Q21" s="184" t="s">
        <v>45</v>
      </c>
      <c r="R21" s="3"/>
    </row>
    <row r="22" spans="1:18" ht="48" thickBot="1" x14ac:dyDescent="0.3">
      <c r="A22" s="584" t="s">
        <v>26</v>
      </c>
      <c r="B22" s="5" t="s">
        <v>27</v>
      </c>
      <c r="C22" s="13">
        <v>1</v>
      </c>
      <c r="D22" s="13"/>
      <c r="E22" s="9">
        <f t="shared" si="2"/>
        <v>1</v>
      </c>
      <c r="F22" s="98" t="s">
        <v>127</v>
      </c>
      <c r="G22" s="99" t="s">
        <v>128</v>
      </c>
      <c r="H22" s="29" t="s">
        <v>137</v>
      </c>
      <c r="I22" s="99" t="s">
        <v>51</v>
      </c>
      <c r="J22" s="99" t="s">
        <v>138</v>
      </c>
      <c r="K22" s="15" t="s">
        <v>44</v>
      </c>
      <c r="L22" s="15" t="s">
        <v>44</v>
      </c>
      <c r="M22" s="29"/>
      <c r="N22" s="29"/>
      <c r="O22" s="146" t="s">
        <v>139</v>
      </c>
      <c r="P22" s="184" t="s">
        <v>45</v>
      </c>
      <c r="Q22" s="316" t="s">
        <v>45</v>
      </c>
      <c r="R22" s="3"/>
    </row>
    <row r="23" spans="1:18" ht="64.5" thickBot="1" x14ac:dyDescent="0.3">
      <c r="A23" s="584"/>
      <c r="B23" s="90" t="s">
        <v>32</v>
      </c>
      <c r="C23" s="13">
        <v>1</v>
      </c>
      <c r="D23" s="13"/>
      <c r="E23" s="9">
        <f>C23+D23</f>
        <v>1</v>
      </c>
      <c r="F23" s="98" t="s">
        <v>127</v>
      </c>
      <c r="G23" s="99" t="s">
        <v>128</v>
      </c>
      <c r="H23" s="29" t="s">
        <v>280</v>
      </c>
      <c r="I23" s="99" t="s">
        <v>51</v>
      </c>
      <c r="J23" s="15" t="s">
        <v>198</v>
      </c>
      <c r="K23" s="15" t="s">
        <v>44</v>
      </c>
      <c r="L23" s="15" t="s">
        <v>44</v>
      </c>
      <c r="M23" s="29"/>
      <c r="N23" s="29"/>
      <c r="O23" s="146" t="s">
        <v>281</v>
      </c>
      <c r="P23" s="184" t="s">
        <v>45</v>
      </c>
      <c r="Q23" s="316" t="s">
        <v>45</v>
      </c>
      <c r="R23" s="3"/>
    </row>
    <row r="24" spans="1:18" ht="19.5" thickBot="1" x14ac:dyDescent="0.3">
      <c r="A24" s="584"/>
      <c r="B24" s="89"/>
      <c r="C24" s="13"/>
      <c r="D24" s="13"/>
      <c r="E24" s="9">
        <f t="shared" si="2"/>
        <v>0</v>
      </c>
      <c r="F24" s="98"/>
      <c r="G24" s="99"/>
      <c r="H24" s="29"/>
      <c r="I24" s="99"/>
      <c r="J24" s="15"/>
      <c r="K24" s="15"/>
      <c r="L24" s="15"/>
      <c r="M24" s="29"/>
      <c r="N24" s="29"/>
      <c r="O24" s="29"/>
      <c r="P24" s="184"/>
      <c r="Q24" s="184"/>
      <c r="R24" s="3"/>
    </row>
    <row r="25" spans="1:18" ht="64.5" thickBot="1" x14ac:dyDescent="0.3">
      <c r="A25" s="4" t="s">
        <v>29</v>
      </c>
      <c r="B25" s="5" t="s">
        <v>29</v>
      </c>
      <c r="C25" s="13">
        <v>2</v>
      </c>
      <c r="D25" s="13"/>
      <c r="E25" s="9">
        <f t="shared" si="2"/>
        <v>2</v>
      </c>
      <c r="F25" s="98" t="s">
        <v>133</v>
      </c>
      <c r="G25" s="99" t="s">
        <v>134</v>
      </c>
      <c r="H25" s="29" t="s">
        <v>200</v>
      </c>
      <c r="I25" s="99" t="s">
        <v>51</v>
      </c>
      <c r="J25" s="15" t="s">
        <v>198</v>
      </c>
      <c r="K25" s="15" t="s">
        <v>44</v>
      </c>
      <c r="L25" s="15" t="s">
        <v>44</v>
      </c>
      <c r="M25" s="29"/>
      <c r="N25" s="29"/>
      <c r="O25" s="29" t="s">
        <v>199</v>
      </c>
      <c r="P25" s="184" t="s">
        <v>45</v>
      </c>
      <c r="Q25" s="316" t="s">
        <v>45</v>
      </c>
      <c r="R25" s="3"/>
    </row>
    <row r="26" spans="1:18" ht="37.5" customHeight="1" thickBot="1" x14ac:dyDescent="0.3">
      <c r="A26" s="584" t="s">
        <v>33</v>
      </c>
      <c r="B26" s="5" t="s">
        <v>30</v>
      </c>
      <c r="C26" s="13"/>
      <c r="D26" s="13"/>
      <c r="E26" s="9">
        <f t="shared" si="2"/>
        <v>0</v>
      </c>
      <c r="F26" s="98"/>
      <c r="G26" s="99"/>
      <c r="H26" s="29"/>
      <c r="I26" s="99"/>
      <c r="J26" s="15"/>
      <c r="K26" s="15"/>
      <c r="L26" s="15"/>
      <c r="M26" s="29"/>
      <c r="N26" s="29"/>
      <c r="O26" s="29"/>
      <c r="P26" s="184"/>
      <c r="Q26" s="184"/>
      <c r="R26" s="3"/>
    </row>
    <row r="27" spans="1:18" ht="65.25" customHeight="1" thickBot="1" x14ac:dyDescent="0.3">
      <c r="A27" s="584"/>
      <c r="B27" s="5" t="s">
        <v>31</v>
      </c>
      <c r="C27" s="13">
        <v>3</v>
      </c>
      <c r="D27" s="13"/>
      <c r="E27" s="9">
        <f t="shared" si="2"/>
        <v>3</v>
      </c>
      <c r="F27" s="98" t="s">
        <v>155</v>
      </c>
      <c r="G27" s="166">
        <v>102</v>
      </c>
      <c r="H27" s="162" t="s">
        <v>237</v>
      </c>
      <c r="I27" s="99" t="s">
        <v>51</v>
      </c>
      <c r="J27" s="15" t="s">
        <v>42</v>
      </c>
      <c r="K27" s="15" t="s">
        <v>44</v>
      </c>
      <c r="L27" s="15" t="s">
        <v>44</v>
      </c>
      <c r="M27" s="29"/>
      <c r="N27" s="29"/>
      <c r="O27" s="162" t="s">
        <v>238</v>
      </c>
      <c r="P27" s="184" t="s">
        <v>45</v>
      </c>
      <c r="Q27" s="184" t="s">
        <v>45</v>
      </c>
      <c r="R27" s="3"/>
    </row>
    <row r="28" spans="1:18" ht="19.5" thickBot="1" x14ac:dyDescent="0.3">
      <c r="A28" s="38"/>
      <c r="B28" s="16"/>
      <c r="C28" s="13"/>
      <c r="D28" s="13"/>
      <c r="E28" s="9">
        <f t="shared" si="2"/>
        <v>0</v>
      </c>
      <c r="F28" s="98"/>
      <c r="G28" s="99"/>
      <c r="H28" s="29"/>
      <c r="I28" s="99"/>
      <c r="J28" s="15"/>
      <c r="K28" s="15"/>
      <c r="L28" s="15"/>
      <c r="M28" s="29"/>
      <c r="N28" s="29"/>
      <c r="O28" s="29"/>
      <c r="P28" s="184"/>
      <c r="Q28" s="184"/>
      <c r="R28" s="3"/>
    </row>
    <row r="29" spans="1:18" s="24" customFormat="1" ht="36" customHeight="1" thickBot="1" x14ac:dyDescent="0.3">
      <c r="A29" s="586" t="s">
        <v>124</v>
      </c>
      <c r="B29" s="587"/>
      <c r="C29" s="20"/>
      <c r="D29" s="20"/>
      <c r="E29" s="21"/>
      <c r="F29" s="98"/>
      <c r="G29" s="99"/>
      <c r="H29" s="29"/>
      <c r="I29" s="99"/>
      <c r="J29" s="15"/>
      <c r="K29" s="22"/>
      <c r="L29" s="22"/>
      <c r="M29" s="32"/>
      <c r="N29" s="32"/>
      <c r="O29" s="29"/>
      <c r="P29" s="313"/>
      <c r="Q29" s="313"/>
      <c r="R29" s="23"/>
    </row>
    <row r="30" spans="1:18" ht="63.75" customHeight="1" thickBot="1" x14ac:dyDescent="0.3">
      <c r="A30" s="578" t="s">
        <v>201</v>
      </c>
      <c r="B30" s="579"/>
      <c r="C30" s="20"/>
      <c r="D30" s="13">
        <v>1</v>
      </c>
      <c r="E30" s="9">
        <f t="shared" ref="E30:E33" si="3">D30</f>
        <v>1</v>
      </c>
      <c r="F30" s="98" t="s">
        <v>127</v>
      </c>
      <c r="G30" s="99" t="s">
        <v>128</v>
      </c>
      <c r="H30" s="29" t="s">
        <v>220</v>
      </c>
      <c r="I30" s="99" t="s">
        <v>51</v>
      </c>
      <c r="J30" s="15" t="s">
        <v>170</v>
      </c>
      <c r="K30" s="15" t="s">
        <v>44</v>
      </c>
      <c r="L30" s="15" t="s">
        <v>44</v>
      </c>
      <c r="M30" s="32"/>
      <c r="N30" s="32"/>
      <c r="O30" s="29"/>
      <c r="P30" s="313"/>
      <c r="Q30" s="313"/>
      <c r="R30" s="3"/>
    </row>
    <row r="31" spans="1:18" ht="79.5" customHeight="1" thickBot="1" x14ac:dyDescent="0.3">
      <c r="A31" s="578" t="s">
        <v>221</v>
      </c>
      <c r="B31" s="579"/>
      <c r="C31" s="20"/>
      <c r="D31" s="13">
        <v>1</v>
      </c>
      <c r="E31" s="9">
        <v>1</v>
      </c>
      <c r="F31" s="98" t="s">
        <v>127</v>
      </c>
      <c r="G31" s="99" t="s">
        <v>128</v>
      </c>
      <c r="H31" s="29" t="s">
        <v>505</v>
      </c>
      <c r="I31" s="99" t="s">
        <v>222</v>
      </c>
      <c r="J31" s="15" t="s">
        <v>170</v>
      </c>
      <c r="K31" s="22"/>
      <c r="L31" s="22"/>
      <c r="M31" s="32"/>
      <c r="N31" s="32"/>
      <c r="O31" s="29"/>
      <c r="P31" s="313"/>
      <c r="Q31" s="313"/>
      <c r="R31" s="3"/>
    </row>
    <row r="32" spans="1:18" ht="56.25" customHeight="1" thickBot="1" x14ac:dyDescent="0.3">
      <c r="A32" s="590" t="s">
        <v>548</v>
      </c>
      <c r="B32" s="591"/>
      <c r="C32" s="20"/>
      <c r="D32" s="13">
        <v>0.5</v>
      </c>
      <c r="E32" s="9">
        <f t="shared" si="3"/>
        <v>0.5</v>
      </c>
      <c r="F32" s="98" t="s">
        <v>127</v>
      </c>
      <c r="G32" s="99" t="s">
        <v>195</v>
      </c>
      <c r="H32" s="29" t="s">
        <v>549</v>
      </c>
      <c r="I32" s="30" t="s">
        <v>222</v>
      </c>
      <c r="J32" s="15" t="s">
        <v>170</v>
      </c>
      <c r="K32" s="22"/>
      <c r="L32" s="22"/>
      <c r="M32" s="32"/>
      <c r="N32" s="32"/>
      <c r="O32" s="29"/>
      <c r="P32" s="313"/>
      <c r="Q32" s="313"/>
      <c r="R32" s="3"/>
    </row>
    <row r="33" spans="1:18" ht="26.25" thickBot="1" x14ac:dyDescent="0.3">
      <c r="A33" s="592" t="s">
        <v>282</v>
      </c>
      <c r="B33" s="593"/>
      <c r="C33" s="20"/>
      <c r="D33" s="13">
        <v>1</v>
      </c>
      <c r="E33" s="9">
        <f t="shared" si="3"/>
        <v>1</v>
      </c>
      <c r="F33" s="98" t="s">
        <v>127</v>
      </c>
      <c r="G33" s="99" t="s">
        <v>128</v>
      </c>
      <c r="H33" s="29" t="s">
        <v>283</v>
      </c>
      <c r="I33" s="339" t="s">
        <v>222</v>
      </c>
      <c r="J33" s="15" t="s">
        <v>170</v>
      </c>
      <c r="K33" s="22"/>
      <c r="L33" s="22"/>
      <c r="M33" s="32"/>
      <c r="N33" s="32"/>
      <c r="O33" s="29"/>
      <c r="P33" s="313"/>
      <c r="Q33" s="313"/>
      <c r="R33" s="3"/>
    </row>
    <row r="34" spans="1:18" ht="34.5" thickBot="1" x14ac:dyDescent="0.35">
      <c r="A34" s="594" t="s">
        <v>34</v>
      </c>
      <c r="B34" s="595"/>
      <c r="C34" s="138">
        <f>SUM(C10:C33)</f>
        <v>27</v>
      </c>
      <c r="D34" s="138">
        <f>SUM(D10:D33)</f>
        <v>5</v>
      </c>
      <c r="E34" s="138">
        <f>C34+D34</f>
        <v>32</v>
      </c>
      <c r="F34" s="40" t="s">
        <v>63</v>
      </c>
      <c r="G34" s="41" t="s">
        <v>64</v>
      </c>
      <c r="P34" s="314"/>
      <c r="Q34" s="314"/>
    </row>
    <row r="35" spans="1:18" ht="21.75" thickBot="1" x14ac:dyDescent="0.4">
      <c r="A35" s="36" t="s">
        <v>48</v>
      </c>
      <c r="B35" s="36"/>
      <c r="C35" s="37">
        <v>27</v>
      </c>
      <c r="D35" s="37">
        <v>2</v>
      </c>
      <c r="E35" s="37">
        <v>29</v>
      </c>
      <c r="F35" s="35">
        <v>9</v>
      </c>
      <c r="G35" s="35">
        <v>38</v>
      </c>
      <c r="P35" s="314"/>
      <c r="Q35" s="314"/>
    </row>
    <row r="36" spans="1:18" ht="21.75" thickBot="1" x14ac:dyDescent="0.4">
      <c r="A36" s="36" t="s">
        <v>49</v>
      </c>
      <c r="B36" s="36"/>
      <c r="C36" s="37">
        <v>27</v>
      </c>
      <c r="D36" s="37">
        <v>5</v>
      </c>
      <c r="E36" s="37">
        <v>32</v>
      </c>
      <c r="F36" s="35">
        <v>6</v>
      </c>
      <c r="G36" s="35">
        <v>38</v>
      </c>
      <c r="P36" s="314"/>
      <c r="Q36" s="314"/>
    </row>
    <row r="38" spans="1:18" ht="90" customHeight="1" x14ac:dyDescent="0.25">
      <c r="A38" s="131"/>
      <c r="B38" s="131"/>
      <c r="C38" s="596" t="s">
        <v>115</v>
      </c>
      <c r="D38" s="596"/>
      <c r="E38" s="596"/>
      <c r="F38" s="596"/>
      <c r="G38" s="596"/>
      <c r="H38" s="596"/>
      <c r="I38" s="596"/>
      <c r="J38" s="596"/>
      <c r="K38" s="596"/>
      <c r="L38" s="596"/>
      <c r="M38" s="596"/>
    </row>
    <row r="39" spans="1:18" ht="15.75" thickBot="1" x14ac:dyDescent="0.3"/>
    <row r="40" spans="1:18" ht="48.75" customHeight="1" thickBot="1" x14ac:dyDescent="0.3">
      <c r="A40" s="44" t="s">
        <v>65</v>
      </c>
      <c r="B40" s="45" t="s">
        <v>66</v>
      </c>
      <c r="C40" s="46" t="s">
        <v>77</v>
      </c>
      <c r="D40" s="496" t="s">
        <v>68</v>
      </c>
      <c r="E40" s="597"/>
      <c r="F40" s="597"/>
      <c r="G40" s="598"/>
      <c r="H40" s="424" t="s">
        <v>79</v>
      </c>
      <c r="I40" s="599"/>
      <c r="J40" s="599"/>
      <c r="K40" s="599"/>
    </row>
    <row r="41" spans="1:18" s="49" customFormat="1" ht="76.5" customHeight="1" x14ac:dyDescent="0.25">
      <c r="A41" s="171" t="s">
        <v>241</v>
      </c>
      <c r="B41" s="172" t="s">
        <v>266</v>
      </c>
      <c r="C41" s="173">
        <v>1</v>
      </c>
      <c r="D41" s="600" t="s">
        <v>242</v>
      </c>
      <c r="E41" s="600"/>
      <c r="F41" s="600"/>
      <c r="G41" s="600"/>
      <c r="H41" s="601" t="s">
        <v>243</v>
      </c>
      <c r="I41" s="602"/>
      <c r="J41" s="602"/>
      <c r="K41" s="602"/>
    </row>
    <row r="42" spans="1:18" s="49" customFormat="1" ht="76.5" customHeight="1" x14ac:dyDescent="0.25">
      <c r="A42" s="171" t="s">
        <v>241</v>
      </c>
      <c r="B42" s="172" t="s">
        <v>267</v>
      </c>
      <c r="C42" s="173">
        <v>1</v>
      </c>
      <c r="D42" s="603" t="s">
        <v>244</v>
      </c>
      <c r="E42" s="603"/>
      <c r="F42" s="603"/>
      <c r="G42" s="603"/>
      <c r="H42" s="604" t="s">
        <v>245</v>
      </c>
      <c r="I42" s="602"/>
      <c r="J42" s="602"/>
      <c r="K42" s="602"/>
    </row>
    <row r="43" spans="1:18" s="49" customFormat="1" ht="212.25" customHeight="1" x14ac:dyDescent="0.25">
      <c r="A43" s="171" t="s">
        <v>246</v>
      </c>
      <c r="B43" s="174" t="s">
        <v>269</v>
      </c>
      <c r="C43" s="173">
        <v>1</v>
      </c>
      <c r="D43" s="600" t="s">
        <v>247</v>
      </c>
      <c r="E43" s="600"/>
      <c r="F43" s="600"/>
      <c r="G43" s="600"/>
      <c r="H43" s="605" t="s">
        <v>248</v>
      </c>
      <c r="I43" s="602"/>
      <c r="J43" s="602"/>
      <c r="K43" s="602"/>
    </row>
    <row r="44" spans="1:18" s="49" customFormat="1" ht="114.75" customHeight="1" x14ac:dyDescent="0.25">
      <c r="A44" s="171" t="s">
        <v>246</v>
      </c>
      <c r="B44" s="172" t="s">
        <v>268</v>
      </c>
      <c r="C44" s="173">
        <v>2</v>
      </c>
      <c r="D44" s="600" t="s">
        <v>249</v>
      </c>
      <c r="E44" s="600"/>
      <c r="F44" s="600"/>
      <c r="G44" s="600"/>
      <c r="H44" s="606" t="s">
        <v>250</v>
      </c>
      <c r="I44" s="607"/>
      <c r="J44" s="607"/>
      <c r="K44" s="607"/>
    </row>
    <row r="45" spans="1:18" s="49" customFormat="1" ht="76.5" customHeight="1" x14ac:dyDescent="0.25">
      <c r="A45" s="171" t="s">
        <v>246</v>
      </c>
      <c r="B45" s="172" t="s">
        <v>270</v>
      </c>
      <c r="C45" s="173">
        <v>1</v>
      </c>
      <c r="D45" s="600" t="s">
        <v>251</v>
      </c>
      <c r="E45" s="600"/>
      <c r="F45" s="600"/>
      <c r="G45" s="600"/>
      <c r="H45" s="604" t="s">
        <v>252</v>
      </c>
      <c r="I45" s="602"/>
      <c r="J45" s="602"/>
      <c r="K45" s="602"/>
    </row>
    <row r="46" spans="1:18" s="49" customFormat="1" ht="89.25" customHeight="1" x14ac:dyDescent="0.25">
      <c r="A46" s="171" t="s">
        <v>253</v>
      </c>
      <c r="B46" s="172" t="s">
        <v>271</v>
      </c>
      <c r="C46" s="173">
        <v>1</v>
      </c>
      <c r="D46" s="608" t="s">
        <v>255</v>
      </c>
      <c r="E46" s="608"/>
      <c r="F46" s="608"/>
      <c r="G46" s="608"/>
      <c r="H46" s="604" t="s">
        <v>256</v>
      </c>
      <c r="I46" s="602"/>
      <c r="J46" s="602"/>
      <c r="K46" s="602"/>
    </row>
    <row r="47" spans="1:18" s="49" customFormat="1" ht="89.25" customHeight="1" x14ac:dyDescent="0.25">
      <c r="A47" s="171" t="s">
        <v>253</v>
      </c>
      <c r="B47" s="172" t="s">
        <v>257</v>
      </c>
      <c r="C47" s="173">
        <v>2</v>
      </c>
      <c r="D47" s="600" t="s">
        <v>247</v>
      </c>
      <c r="E47" s="600"/>
      <c r="F47" s="600"/>
      <c r="G47" s="600"/>
      <c r="H47" s="604" t="s">
        <v>258</v>
      </c>
      <c r="I47" s="602"/>
      <c r="J47" s="602"/>
      <c r="K47" s="602"/>
    </row>
    <row r="48" spans="1:18" s="49" customFormat="1" ht="102" customHeight="1" x14ac:dyDescent="0.25">
      <c r="A48" s="171" t="s">
        <v>259</v>
      </c>
      <c r="B48" s="172" t="s">
        <v>272</v>
      </c>
      <c r="C48" s="173">
        <v>1</v>
      </c>
      <c r="D48" s="614" t="s">
        <v>260</v>
      </c>
      <c r="E48" s="615"/>
      <c r="F48" s="615"/>
      <c r="G48" s="616"/>
      <c r="H48" s="617" t="s">
        <v>261</v>
      </c>
      <c r="I48" s="618"/>
      <c r="J48" s="618"/>
      <c r="K48" s="619"/>
    </row>
    <row r="49" spans="1:11" s="49" customFormat="1" ht="76.5" customHeight="1" x14ac:dyDescent="0.25">
      <c r="A49" s="171" t="s">
        <v>262</v>
      </c>
      <c r="B49" s="172" t="s">
        <v>273</v>
      </c>
      <c r="C49" s="173">
        <v>2</v>
      </c>
      <c r="D49" s="600" t="s">
        <v>247</v>
      </c>
      <c r="E49" s="600"/>
      <c r="F49" s="600"/>
      <c r="G49" s="600"/>
      <c r="H49" s="620" t="s">
        <v>263</v>
      </c>
      <c r="I49" s="607"/>
      <c r="J49" s="607"/>
      <c r="K49" s="607"/>
    </row>
    <row r="50" spans="1:11" s="49" customFormat="1" ht="77.25" customHeight="1" thickBot="1" x14ac:dyDescent="0.3">
      <c r="A50" s="171" t="s">
        <v>262</v>
      </c>
      <c r="B50" s="172" t="s">
        <v>274</v>
      </c>
      <c r="C50" s="173">
        <v>2</v>
      </c>
      <c r="D50" s="600" t="s">
        <v>264</v>
      </c>
      <c r="E50" s="600"/>
      <c r="F50" s="600"/>
      <c r="G50" s="600"/>
      <c r="H50" s="601" t="s">
        <v>265</v>
      </c>
      <c r="I50" s="602"/>
      <c r="J50" s="602"/>
      <c r="K50" s="602"/>
    </row>
    <row r="51" spans="1:11" s="49" customFormat="1" ht="16.5" thickBot="1" x14ac:dyDescent="0.3">
      <c r="A51" s="47"/>
      <c r="B51" s="84"/>
      <c r="C51" s="48"/>
      <c r="D51" s="609"/>
      <c r="E51" s="610"/>
      <c r="F51" s="610"/>
      <c r="G51" s="611"/>
      <c r="H51" s="612"/>
      <c r="I51" s="613"/>
      <c r="J51" s="613"/>
      <c r="K51" s="613"/>
    </row>
    <row r="52" spans="1:11" ht="19.5" thickBot="1" x14ac:dyDescent="0.35">
      <c r="B52" s="42" t="s">
        <v>34</v>
      </c>
      <c r="C52" s="43">
        <f>SUM(C41:C51)</f>
        <v>14</v>
      </c>
    </row>
  </sheetData>
  <sheetProtection formatRows="0"/>
  <mergeCells count="56">
    <mergeCell ref="D46:G46"/>
    <mergeCell ref="D48:G48"/>
    <mergeCell ref="D49:G49"/>
    <mergeCell ref="D50:G50"/>
    <mergeCell ref="D51:G51"/>
    <mergeCell ref="D47:G47"/>
    <mergeCell ref="D42:G42"/>
    <mergeCell ref="D43:G43"/>
    <mergeCell ref="D44:G44"/>
    <mergeCell ref="D45:G45"/>
    <mergeCell ref="C38:M38"/>
    <mergeCell ref="H40:K40"/>
    <mergeCell ref="H41:K41"/>
    <mergeCell ref="H42:K42"/>
    <mergeCell ref="H43:K43"/>
    <mergeCell ref="H44:K44"/>
    <mergeCell ref="H45:K45"/>
    <mergeCell ref="G2:N2"/>
    <mergeCell ref="A34:B34"/>
    <mergeCell ref="D40:G40"/>
    <mergeCell ref="D41:G41"/>
    <mergeCell ref="A33:B33"/>
    <mergeCell ref="A31:B31"/>
    <mergeCell ref="A32:B32"/>
    <mergeCell ref="A29:B29"/>
    <mergeCell ref="A30:B30"/>
    <mergeCell ref="A22:A24"/>
    <mergeCell ref="A18:B18"/>
    <mergeCell ref="A19:A21"/>
    <mergeCell ref="A13:A14"/>
    <mergeCell ref="A15:A17"/>
    <mergeCell ref="A26:A27"/>
    <mergeCell ref="A10:A11"/>
    <mergeCell ref="B7:B9"/>
    <mergeCell ref="C7:D7"/>
    <mergeCell ref="E7:E9"/>
    <mergeCell ref="F7:N7"/>
    <mergeCell ref="A7:A9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H51:K51"/>
    <mergeCell ref="H46:K46"/>
    <mergeCell ref="H47:K47"/>
    <mergeCell ref="H48:K48"/>
    <mergeCell ref="H49:K49"/>
    <mergeCell ref="H50:K50"/>
  </mergeCells>
  <pageMargins left="0.19685039370078741" right="0.15748031496062992" top="0.31496062992125984" bottom="0.35433070866141736" header="0.31496062992125984" footer="0.31496062992125984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="60" zoomScaleNormal="6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5" sqref="H15"/>
    </sheetView>
  </sheetViews>
  <sheetFormatPr defaultRowHeight="15" x14ac:dyDescent="0.2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</cols>
  <sheetData>
    <row r="1" spans="1:22" ht="9" customHeight="1" x14ac:dyDescent="0.3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2" ht="20.25" x14ac:dyDescent="0.3">
      <c r="A2" s="12"/>
      <c r="B2" s="6"/>
      <c r="C2" s="6"/>
      <c r="D2" s="6"/>
      <c r="E2" s="6"/>
      <c r="F2" s="6"/>
      <c r="G2" s="523" t="s">
        <v>550</v>
      </c>
      <c r="H2" s="623"/>
      <c r="I2" s="623"/>
      <c r="J2" s="623"/>
      <c r="K2" s="623"/>
      <c r="L2" s="623"/>
      <c r="M2" s="623"/>
      <c r="N2" s="623"/>
    </row>
    <row r="3" spans="1:22" ht="20.25" x14ac:dyDescent="0.3">
      <c r="A3" s="12"/>
      <c r="B3" s="6"/>
      <c r="C3" s="6"/>
      <c r="D3" s="6"/>
      <c r="E3" s="6"/>
      <c r="F3" s="6"/>
      <c r="G3" s="19" t="s">
        <v>58</v>
      </c>
      <c r="H3" s="18">
        <v>6</v>
      </c>
      <c r="I3" s="51"/>
      <c r="J3" s="51"/>
      <c r="K3" s="51"/>
      <c r="L3" s="51"/>
      <c r="M3" s="51"/>
    </row>
    <row r="4" spans="1:22" x14ac:dyDescent="0.25">
      <c r="A4" s="6"/>
      <c r="B4" s="6"/>
      <c r="C4" s="6"/>
      <c r="D4" s="6"/>
      <c r="E4" s="6"/>
      <c r="F4" s="6"/>
      <c r="G4" s="19" t="s">
        <v>59</v>
      </c>
      <c r="H4" s="18">
        <v>34</v>
      </c>
      <c r="I4" s="51"/>
      <c r="J4" s="51"/>
      <c r="K4" s="51"/>
      <c r="L4" s="51"/>
      <c r="M4" s="51"/>
    </row>
    <row r="5" spans="1:22" x14ac:dyDescent="0.25">
      <c r="A5" s="6"/>
      <c r="B5" s="6"/>
      <c r="C5" s="6"/>
      <c r="D5" s="6"/>
      <c r="E5" s="6"/>
      <c r="F5" s="6"/>
      <c r="G5" s="19" t="s">
        <v>57</v>
      </c>
      <c r="H5" s="18" t="s">
        <v>126</v>
      </c>
      <c r="I5" s="51"/>
      <c r="J5" s="51"/>
      <c r="K5" s="51"/>
      <c r="L5" s="51"/>
      <c r="M5" s="51"/>
    </row>
    <row r="6" spans="1:22" ht="15.75" thickBot="1" x14ac:dyDescent="0.3"/>
    <row r="7" spans="1:22" ht="65.25" customHeight="1" thickBot="1" x14ac:dyDescent="0.3">
      <c r="A7" s="526" t="s">
        <v>0</v>
      </c>
      <c r="B7" s="557" t="s">
        <v>1</v>
      </c>
      <c r="C7" s="560" t="s">
        <v>98</v>
      </c>
      <c r="D7" s="560"/>
      <c r="E7" s="561" t="s">
        <v>37</v>
      </c>
      <c r="F7" s="563" t="s">
        <v>2</v>
      </c>
      <c r="G7" s="539"/>
      <c r="H7" s="539"/>
      <c r="I7" s="539"/>
      <c r="J7" s="539"/>
      <c r="K7" s="539"/>
      <c r="L7" s="539"/>
      <c r="M7" s="539"/>
      <c r="N7" s="540"/>
      <c r="O7" s="538" t="s">
        <v>3</v>
      </c>
      <c r="P7" s="564"/>
      <c r="Q7" s="565"/>
      <c r="R7" s="1"/>
    </row>
    <row r="8" spans="1:22" ht="65.25" customHeight="1" x14ac:dyDescent="0.25">
      <c r="A8" s="527"/>
      <c r="B8" s="558"/>
      <c r="C8" s="409" t="s">
        <v>122</v>
      </c>
      <c r="D8" s="409" t="s">
        <v>123</v>
      </c>
      <c r="E8" s="562"/>
      <c r="F8" s="566" t="s">
        <v>112</v>
      </c>
      <c r="G8" s="567"/>
      <c r="H8" s="568" t="s">
        <v>46</v>
      </c>
      <c r="I8" s="570" t="s">
        <v>104</v>
      </c>
      <c r="J8" s="572" t="s">
        <v>4</v>
      </c>
      <c r="K8" s="624" t="s">
        <v>5</v>
      </c>
      <c r="L8" s="625"/>
      <c r="M8" s="576" t="s">
        <v>105</v>
      </c>
      <c r="N8" s="572" t="s">
        <v>6</v>
      </c>
      <c r="O8" s="576" t="s">
        <v>7</v>
      </c>
      <c r="P8" s="626" t="s">
        <v>8</v>
      </c>
      <c r="Q8" s="627"/>
      <c r="R8" s="1"/>
    </row>
    <row r="9" spans="1:22" ht="102.75" customHeight="1" thickBot="1" x14ac:dyDescent="0.3">
      <c r="A9" s="528"/>
      <c r="B9" s="559"/>
      <c r="C9" s="410"/>
      <c r="D9" s="410"/>
      <c r="E9" s="562"/>
      <c r="F9" s="103" t="s">
        <v>9</v>
      </c>
      <c r="G9" s="104" t="s">
        <v>10</v>
      </c>
      <c r="H9" s="569"/>
      <c r="I9" s="571"/>
      <c r="J9" s="573"/>
      <c r="K9" s="102" t="s">
        <v>106</v>
      </c>
      <c r="L9" s="93" t="s">
        <v>60</v>
      </c>
      <c r="M9" s="577"/>
      <c r="N9" s="573"/>
      <c r="O9" s="577"/>
      <c r="P9" s="92" t="s">
        <v>110</v>
      </c>
      <c r="Q9" s="112" t="s">
        <v>111</v>
      </c>
      <c r="R9" s="1"/>
    </row>
    <row r="10" spans="1:22" ht="102.75" thickBot="1" x14ac:dyDescent="0.3">
      <c r="A10" s="582" t="s">
        <v>556</v>
      </c>
      <c r="B10" s="7" t="s">
        <v>11</v>
      </c>
      <c r="C10" s="13">
        <v>6</v>
      </c>
      <c r="D10" s="13"/>
      <c r="E10" s="9">
        <f t="shared" ref="E10:E28" si="0">C10+D10</f>
        <v>6</v>
      </c>
      <c r="F10" s="161" t="s">
        <v>185</v>
      </c>
      <c r="G10" s="101" t="s">
        <v>168</v>
      </c>
      <c r="H10" s="154" t="s">
        <v>192</v>
      </c>
      <c r="I10" s="155" t="s">
        <v>182</v>
      </c>
      <c r="J10" s="91" t="s">
        <v>493</v>
      </c>
      <c r="K10" s="147" t="s">
        <v>475</v>
      </c>
      <c r="L10" s="147" t="s">
        <v>475</v>
      </c>
      <c r="M10" s="26"/>
      <c r="N10" s="95"/>
      <c r="O10" s="156" t="s">
        <v>186</v>
      </c>
      <c r="P10" s="184" t="s">
        <v>479</v>
      </c>
      <c r="Q10" s="184" t="s">
        <v>479</v>
      </c>
      <c r="R10" s="3"/>
    </row>
    <row r="11" spans="1:22" ht="72" customHeight="1" thickBot="1" x14ac:dyDescent="0.3">
      <c r="A11" s="583"/>
      <c r="B11" s="54" t="s">
        <v>12</v>
      </c>
      <c r="C11" s="13">
        <v>3</v>
      </c>
      <c r="D11" s="13"/>
      <c r="E11" s="9">
        <f t="shared" si="0"/>
        <v>3</v>
      </c>
      <c r="F11" s="98" t="s">
        <v>155</v>
      </c>
      <c r="G11" s="99" t="s">
        <v>156</v>
      </c>
      <c r="H11" s="175" t="s">
        <v>284</v>
      </c>
      <c r="I11" s="27" t="s">
        <v>51</v>
      </c>
      <c r="J11" s="15" t="s">
        <v>42</v>
      </c>
      <c r="K11" s="15" t="s">
        <v>44</v>
      </c>
      <c r="L11" s="15" t="s">
        <v>44</v>
      </c>
      <c r="M11" s="39"/>
      <c r="N11" s="29"/>
      <c r="O11" s="150" t="s">
        <v>286</v>
      </c>
      <c r="P11" s="184" t="s">
        <v>45</v>
      </c>
      <c r="Q11" s="316" t="s">
        <v>45</v>
      </c>
      <c r="R11" s="3"/>
    </row>
    <row r="12" spans="1:22" ht="139.5" customHeight="1" thickBot="1" x14ac:dyDescent="0.3">
      <c r="A12" s="372" t="s">
        <v>557</v>
      </c>
      <c r="B12" s="373" t="s">
        <v>13</v>
      </c>
      <c r="C12" s="13">
        <v>3</v>
      </c>
      <c r="D12" s="13"/>
      <c r="E12" s="9">
        <f t="shared" ref="E12" si="1">C12+D12</f>
        <v>3</v>
      </c>
      <c r="F12" s="98" t="s">
        <v>155</v>
      </c>
      <c r="G12" s="99" t="s">
        <v>156</v>
      </c>
      <c r="H12" s="154" t="s">
        <v>587</v>
      </c>
      <c r="I12" s="99" t="s">
        <v>184</v>
      </c>
      <c r="J12" s="159" t="s">
        <v>492</v>
      </c>
      <c r="K12" s="147" t="s">
        <v>476</v>
      </c>
      <c r="L12" s="147" t="s">
        <v>476</v>
      </c>
      <c r="M12" s="29"/>
      <c r="N12" s="29"/>
      <c r="O12" s="180" t="s">
        <v>588</v>
      </c>
      <c r="P12" s="316" t="s">
        <v>481</v>
      </c>
      <c r="Q12" s="316" t="s">
        <v>481</v>
      </c>
      <c r="R12" s="3"/>
    </row>
    <row r="13" spans="1:22" ht="150" customHeight="1" thickBot="1" x14ac:dyDescent="0.3">
      <c r="A13" s="584" t="s">
        <v>14</v>
      </c>
      <c r="B13" s="54" t="s">
        <v>15</v>
      </c>
      <c r="C13" s="13">
        <v>5</v>
      </c>
      <c r="D13" s="13"/>
      <c r="E13" s="9">
        <f t="shared" si="0"/>
        <v>5</v>
      </c>
      <c r="F13" s="163" t="s">
        <v>170</v>
      </c>
      <c r="G13" s="164" t="s">
        <v>171</v>
      </c>
      <c r="H13" s="183" t="s">
        <v>419</v>
      </c>
      <c r="I13" s="185" t="s">
        <v>167</v>
      </c>
      <c r="J13" s="184" t="s">
        <v>494</v>
      </c>
      <c r="K13" s="184" t="s">
        <v>484</v>
      </c>
      <c r="L13" s="184" t="s">
        <v>484</v>
      </c>
      <c r="M13" s="152"/>
      <c r="N13" s="152"/>
      <c r="O13" s="180" t="s">
        <v>418</v>
      </c>
      <c r="P13" s="184" t="s">
        <v>479</v>
      </c>
      <c r="Q13" s="184" t="s">
        <v>479</v>
      </c>
      <c r="R13" s="3"/>
      <c r="V13" s="319"/>
    </row>
    <row r="14" spans="1:22" ht="23.25" customHeight="1" thickBot="1" x14ac:dyDescent="0.3">
      <c r="A14" s="584"/>
      <c r="B14" s="88"/>
      <c r="C14" s="13"/>
      <c r="D14" s="13"/>
      <c r="E14" s="9">
        <f t="shared" si="0"/>
        <v>0</v>
      </c>
      <c r="F14" s="98"/>
      <c r="G14" s="99"/>
      <c r="H14" s="29"/>
      <c r="I14" s="30"/>
      <c r="J14" s="15"/>
      <c r="K14" s="15"/>
      <c r="L14" s="15"/>
      <c r="M14" s="29"/>
      <c r="N14" s="29"/>
      <c r="O14" s="29"/>
      <c r="P14" s="184"/>
      <c r="Q14" s="184"/>
      <c r="R14" s="3"/>
    </row>
    <row r="15" spans="1:22" ht="115.5" thickBot="1" x14ac:dyDescent="0.3">
      <c r="A15" s="584" t="s">
        <v>17</v>
      </c>
      <c r="B15" s="54" t="s">
        <v>18</v>
      </c>
      <c r="C15" s="13">
        <v>2</v>
      </c>
      <c r="D15" s="13"/>
      <c r="E15" s="9">
        <f t="shared" si="0"/>
        <v>2</v>
      </c>
      <c r="F15" s="98" t="s">
        <v>133</v>
      </c>
      <c r="G15" s="99" t="s">
        <v>134</v>
      </c>
      <c r="H15" s="29" t="s">
        <v>565</v>
      </c>
      <c r="I15" s="165" t="s">
        <v>205</v>
      </c>
      <c r="J15" s="15" t="s">
        <v>206</v>
      </c>
      <c r="K15" s="147" t="s">
        <v>475</v>
      </c>
      <c r="L15" s="147" t="s">
        <v>475</v>
      </c>
      <c r="M15" s="29"/>
      <c r="N15" s="29"/>
      <c r="O15" s="29" t="s">
        <v>207</v>
      </c>
      <c r="P15" s="184" t="s">
        <v>479</v>
      </c>
      <c r="Q15" s="184" t="s">
        <v>479</v>
      </c>
      <c r="R15" s="3"/>
    </row>
    <row r="16" spans="1:22" ht="39" thickBot="1" x14ac:dyDescent="0.3">
      <c r="A16" s="584"/>
      <c r="B16" s="54" t="s">
        <v>19</v>
      </c>
      <c r="C16" s="13">
        <v>1</v>
      </c>
      <c r="D16" s="13"/>
      <c r="E16" s="9">
        <f t="shared" si="0"/>
        <v>1</v>
      </c>
      <c r="F16" s="98" t="s">
        <v>127</v>
      </c>
      <c r="G16" s="99" t="s">
        <v>128</v>
      </c>
      <c r="H16" s="29" t="s">
        <v>147</v>
      </c>
      <c r="I16" s="99" t="s">
        <v>51</v>
      </c>
      <c r="J16" s="15" t="s">
        <v>42</v>
      </c>
      <c r="K16" s="15" t="s">
        <v>44</v>
      </c>
      <c r="L16" s="15" t="s">
        <v>44</v>
      </c>
      <c r="M16" s="29"/>
      <c r="N16" s="29"/>
      <c r="O16" s="29" t="s">
        <v>149</v>
      </c>
      <c r="P16" s="184" t="s">
        <v>45</v>
      </c>
      <c r="Q16" s="184" t="s">
        <v>45</v>
      </c>
      <c r="R16" s="3"/>
    </row>
    <row r="17" spans="1:18" ht="39" thickBot="1" x14ac:dyDescent="0.3">
      <c r="A17" s="584"/>
      <c r="B17" s="54" t="s">
        <v>20</v>
      </c>
      <c r="C17" s="13">
        <v>1</v>
      </c>
      <c r="D17" s="13"/>
      <c r="E17" s="9">
        <f t="shared" si="0"/>
        <v>1</v>
      </c>
      <c r="F17" s="98" t="s">
        <v>127</v>
      </c>
      <c r="G17" s="99" t="s">
        <v>128</v>
      </c>
      <c r="H17" s="29" t="s">
        <v>224</v>
      </c>
      <c r="I17" s="30" t="s">
        <v>51</v>
      </c>
      <c r="J17" s="15" t="s">
        <v>42</v>
      </c>
      <c r="K17" s="15" t="s">
        <v>44</v>
      </c>
      <c r="L17" s="15" t="s">
        <v>44</v>
      </c>
      <c r="M17" s="29"/>
      <c r="N17" s="29"/>
      <c r="O17" s="29" t="s">
        <v>225</v>
      </c>
      <c r="P17" s="184" t="s">
        <v>45</v>
      </c>
      <c r="Q17" s="184" t="s">
        <v>45</v>
      </c>
      <c r="R17" s="3"/>
    </row>
    <row r="18" spans="1:18" ht="37.5" customHeight="1" thickBot="1" x14ac:dyDescent="0.3">
      <c r="A18" s="584" t="s">
        <v>21</v>
      </c>
      <c r="B18" s="585"/>
      <c r="C18" s="13"/>
      <c r="D18" s="13"/>
      <c r="E18" s="9">
        <f t="shared" si="0"/>
        <v>0</v>
      </c>
      <c r="F18" s="98"/>
      <c r="G18" s="99"/>
      <c r="H18" s="29"/>
      <c r="I18" s="30"/>
      <c r="J18" s="15"/>
      <c r="K18" s="15"/>
      <c r="L18" s="15"/>
      <c r="M18" s="29"/>
      <c r="N18" s="29"/>
      <c r="O18" s="29"/>
      <c r="P18" s="184"/>
      <c r="Q18" s="184"/>
      <c r="R18" s="3"/>
    </row>
    <row r="19" spans="1:18" ht="22.5" customHeight="1" thickBot="1" x14ac:dyDescent="0.3">
      <c r="A19" s="584" t="s">
        <v>22</v>
      </c>
      <c r="B19" s="54" t="s">
        <v>23</v>
      </c>
      <c r="C19" s="13"/>
      <c r="D19" s="13"/>
      <c r="E19" s="9">
        <f t="shared" si="0"/>
        <v>0</v>
      </c>
      <c r="F19" s="98"/>
      <c r="G19" s="99"/>
      <c r="H19" s="29"/>
      <c r="I19" s="30"/>
      <c r="J19" s="15"/>
      <c r="K19" s="15"/>
      <c r="L19" s="15"/>
      <c r="M19" s="29"/>
      <c r="N19" s="29"/>
      <c r="O19" s="29"/>
      <c r="P19" s="184"/>
      <c r="Q19" s="184"/>
      <c r="R19" s="3"/>
    </row>
    <row r="20" spans="1:18" ht="24" customHeight="1" thickBot="1" x14ac:dyDescent="0.3">
      <c r="A20" s="584"/>
      <c r="B20" s="54" t="s">
        <v>24</v>
      </c>
      <c r="C20" s="13"/>
      <c r="D20" s="13"/>
      <c r="E20" s="9">
        <f t="shared" si="0"/>
        <v>0</v>
      </c>
      <c r="F20" s="98"/>
      <c r="G20" s="99"/>
      <c r="H20" s="29"/>
      <c r="I20" s="30"/>
      <c r="J20" s="15"/>
      <c r="K20" s="15"/>
      <c r="L20" s="15"/>
      <c r="M20" s="29"/>
      <c r="N20" s="29"/>
      <c r="O20" s="29"/>
      <c r="P20" s="184"/>
      <c r="Q20" s="184"/>
      <c r="R20" s="3"/>
    </row>
    <row r="21" spans="1:18" ht="51.75" thickBot="1" x14ac:dyDescent="0.3">
      <c r="A21" s="584"/>
      <c r="B21" s="54" t="s">
        <v>25</v>
      </c>
      <c r="C21" s="13">
        <v>1</v>
      </c>
      <c r="D21" s="13"/>
      <c r="E21" s="9">
        <f t="shared" si="0"/>
        <v>1</v>
      </c>
      <c r="F21" s="98" t="s">
        <v>127</v>
      </c>
      <c r="G21" s="99" t="s">
        <v>128</v>
      </c>
      <c r="H21" s="29" t="s">
        <v>143</v>
      </c>
      <c r="I21" s="99" t="s">
        <v>51</v>
      </c>
      <c r="J21" s="15" t="s">
        <v>144</v>
      </c>
      <c r="K21" s="15" t="s">
        <v>44</v>
      </c>
      <c r="L21" s="15" t="s">
        <v>44</v>
      </c>
      <c r="M21" s="29"/>
      <c r="N21" s="29"/>
      <c r="O21" s="29" t="s">
        <v>145</v>
      </c>
      <c r="P21" s="184" t="s">
        <v>45</v>
      </c>
      <c r="Q21" s="316" t="s">
        <v>45</v>
      </c>
      <c r="R21" s="3"/>
    </row>
    <row r="22" spans="1:18" ht="48" thickBot="1" x14ac:dyDescent="0.3">
      <c r="A22" s="584" t="s">
        <v>26</v>
      </c>
      <c r="B22" s="54" t="s">
        <v>27</v>
      </c>
      <c r="C22" s="13">
        <v>1</v>
      </c>
      <c r="D22" s="13"/>
      <c r="E22" s="9">
        <f t="shared" si="0"/>
        <v>1</v>
      </c>
      <c r="F22" s="98" t="s">
        <v>127</v>
      </c>
      <c r="G22" s="99" t="s">
        <v>128</v>
      </c>
      <c r="H22" s="29" t="s">
        <v>137</v>
      </c>
      <c r="I22" s="99" t="s">
        <v>51</v>
      </c>
      <c r="J22" s="99" t="s">
        <v>138</v>
      </c>
      <c r="K22" s="15" t="s">
        <v>44</v>
      </c>
      <c r="L22" s="15" t="s">
        <v>44</v>
      </c>
      <c r="M22" s="29"/>
      <c r="N22" s="29"/>
      <c r="O22" s="146" t="s">
        <v>141</v>
      </c>
      <c r="P22" s="184" t="s">
        <v>45</v>
      </c>
      <c r="Q22" s="316" t="s">
        <v>45</v>
      </c>
      <c r="R22" s="3"/>
    </row>
    <row r="23" spans="1:18" ht="64.5" thickBot="1" x14ac:dyDescent="0.3">
      <c r="A23" s="584"/>
      <c r="B23" s="90" t="s">
        <v>32</v>
      </c>
      <c r="C23" s="13">
        <v>1</v>
      </c>
      <c r="D23" s="13"/>
      <c r="E23" s="9">
        <f>C23+D23</f>
        <v>1</v>
      </c>
      <c r="F23" s="98" t="s">
        <v>127</v>
      </c>
      <c r="G23" s="99" t="s">
        <v>128</v>
      </c>
      <c r="H23" s="29" t="s">
        <v>280</v>
      </c>
      <c r="I23" s="99" t="s">
        <v>51</v>
      </c>
      <c r="J23" s="15" t="s">
        <v>198</v>
      </c>
      <c r="K23" s="15" t="s">
        <v>44</v>
      </c>
      <c r="L23" s="15" t="s">
        <v>44</v>
      </c>
      <c r="M23" s="29"/>
      <c r="N23" s="29"/>
      <c r="O23" s="146" t="s">
        <v>275</v>
      </c>
      <c r="P23" s="184"/>
      <c r="Q23" s="184"/>
      <c r="R23" s="3"/>
    </row>
    <row r="24" spans="1:18" ht="19.5" thickBot="1" x14ac:dyDescent="0.3">
      <c r="A24" s="584"/>
      <c r="B24" s="89"/>
      <c r="C24" s="13"/>
      <c r="D24" s="13"/>
      <c r="E24" s="9">
        <f t="shared" si="0"/>
        <v>0</v>
      </c>
      <c r="F24" s="98"/>
      <c r="G24" s="99"/>
      <c r="H24" s="29"/>
      <c r="I24" s="30"/>
      <c r="J24" s="15"/>
      <c r="K24" s="15"/>
      <c r="L24" s="15"/>
      <c r="M24" s="29"/>
      <c r="N24" s="29"/>
      <c r="O24" s="29"/>
      <c r="P24" s="184"/>
      <c r="Q24" s="184"/>
      <c r="R24" s="3"/>
    </row>
    <row r="25" spans="1:18" ht="64.5" thickBot="1" x14ac:dyDescent="0.3">
      <c r="A25" s="50" t="s">
        <v>29</v>
      </c>
      <c r="B25" s="54" t="s">
        <v>29</v>
      </c>
      <c r="C25" s="13">
        <v>2</v>
      </c>
      <c r="D25" s="13"/>
      <c r="E25" s="9">
        <f t="shared" si="0"/>
        <v>2</v>
      </c>
      <c r="F25" s="98" t="s">
        <v>133</v>
      </c>
      <c r="G25" s="99" t="s">
        <v>134</v>
      </c>
      <c r="H25" s="29" t="s">
        <v>200</v>
      </c>
      <c r="I25" s="99" t="s">
        <v>51</v>
      </c>
      <c r="J25" s="15" t="s">
        <v>198</v>
      </c>
      <c r="K25" s="15" t="s">
        <v>44</v>
      </c>
      <c r="L25" s="15" t="s">
        <v>44</v>
      </c>
      <c r="M25" s="29"/>
      <c r="N25" s="29"/>
      <c r="O25" s="29" t="s">
        <v>279</v>
      </c>
      <c r="P25" s="184" t="s">
        <v>45</v>
      </c>
      <c r="Q25" s="316" t="s">
        <v>45</v>
      </c>
      <c r="R25" s="3"/>
    </row>
    <row r="26" spans="1:18" ht="36.75" customHeight="1" thickBot="1" x14ac:dyDescent="0.3">
      <c r="A26" s="584" t="s">
        <v>33</v>
      </c>
      <c r="B26" s="54" t="s">
        <v>30</v>
      </c>
      <c r="C26" s="13"/>
      <c r="D26" s="13"/>
      <c r="E26" s="9">
        <f t="shared" si="0"/>
        <v>0</v>
      </c>
      <c r="F26" s="98"/>
      <c r="G26" s="99"/>
      <c r="H26" s="29"/>
      <c r="I26" s="30"/>
      <c r="J26" s="15"/>
      <c r="K26" s="15"/>
      <c r="L26" s="15"/>
      <c r="M26" s="29"/>
      <c r="N26" s="29"/>
      <c r="O26" s="29"/>
      <c r="P26" s="184"/>
      <c r="Q26" s="184"/>
      <c r="R26" s="3"/>
    </row>
    <row r="27" spans="1:18" ht="42" customHeight="1" thickBot="1" x14ac:dyDescent="0.3">
      <c r="A27" s="584"/>
      <c r="B27" s="54" t="s">
        <v>31</v>
      </c>
      <c r="C27" s="13">
        <v>3</v>
      </c>
      <c r="D27" s="13"/>
      <c r="E27" s="9">
        <f t="shared" si="0"/>
        <v>3</v>
      </c>
      <c r="F27" s="98" t="s">
        <v>155</v>
      </c>
      <c r="G27" s="166">
        <v>102</v>
      </c>
      <c r="H27" s="162" t="s">
        <v>237</v>
      </c>
      <c r="I27" s="99" t="s">
        <v>51</v>
      </c>
      <c r="J27" s="15" t="s">
        <v>42</v>
      </c>
      <c r="K27" s="15" t="s">
        <v>44</v>
      </c>
      <c r="L27" s="15" t="s">
        <v>44</v>
      </c>
      <c r="M27" s="29"/>
      <c r="N27" s="29"/>
      <c r="O27" s="162" t="s">
        <v>240</v>
      </c>
      <c r="P27" s="184" t="s">
        <v>45</v>
      </c>
      <c r="Q27" s="184" t="s">
        <v>45</v>
      </c>
      <c r="R27" s="3"/>
    </row>
    <row r="28" spans="1:18" ht="19.5" thickBot="1" x14ac:dyDescent="0.3">
      <c r="A28" s="52"/>
      <c r="B28" s="53"/>
      <c r="C28" s="13"/>
      <c r="D28" s="13"/>
      <c r="E28" s="9">
        <f t="shared" si="0"/>
        <v>0</v>
      </c>
      <c r="F28" s="98"/>
      <c r="G28" s="99"/>
      <c r="H28" s="29"/>
      <c r="I28" s="30"/>
      <c r="J28" s="15"/>
      <c r="K28" s="15"/>
      <c r="L28" s="15"/>
      <c r="M28" s="29"/>
      <c r="N28" s="29"/>
      <c r="O28" s="29"/>
      <c r="P28" s="184"/>
      <c r="Q28" s="184"/>
      <c r="R28" s="3"/>
    </row>
    <row r="29" spans="1:18" s="24" customFormat="1" ht="36" customHeight="1" thickBot="1" x14ac:dyDescent="0.3">
      <c r="A29" s="586" t="s">
        <v>124</v>
      </c>
      <c r="B29" s="587"/>
      <c r="C29" s="20"/>
      <c r="D29" s="20"/>
      <c r="E29" s="21"/>
      <c r="F29" s="98"/>
      <c r="G29" s="99"/>
      <c r="H29" s="29"/>
      <c r="I29" s="30"/>
      <c r="J29" s="15"/>
      <c r="K29" s="22"/>
      <c r="L29" s="22"/>
      <c r="M29" s="32"/>
      <c r="N29" s="32"/>
      <c r="O29" s="29"/>
      <c r="P29" s="313"/>
      <c r="Q29" s="313"/>
      <c r="R29" s="23"/>
    </row>
    <row r="30" spans="1:18" ht="51.75" customHeight="1" thickBot="1" x14ac:dyDescent="0.3">
      <c r="A30" s="578" t="s">
        <v>221</v>
      </c>
      <c r="B30" s="579"/>
      <c r="C30" s="20"/>
      <c r="D30" s="13">
        <v>1</v>
      </c>
      <c r="E30" s="9">
        <v>1</v>
      </c>
      <c r="F30" s="98" t="s">
        <v>127</v>
      </c>
      <c r="G30" s="99" t="s">
        <v>128</v>
      </c>
      <c r="H30" s="29" t="s">
        <v>504</v>
      </c>
      <c r="I30" s="30" t="s">
        <v>222</v>
      </c>
      <c r="J30" s="15" t="s">
        <v>185</v>
      </c>
      <c r="K30" s="22"/>
      <c r="L30" s="22"/>
      <c r="M30" s="32"/>
      <c r="N30" s="32"/>
      <c r="O30" s="29"/>
      <c r="P30" s="313"/>
      <c r="Q30" s="313"/>
      <c r="R30" s="3"/>
    </row>
    <row r="31" spans="1:18" ht="39" thickBot="1" x14ac:dyDescent="0.3">
      <c r="A31" s="578" t="s">
        <v>502</v>
      </c>
      <c r="B31" s="579"/>
      <c r="C31" s="20"/>
      <c r="D31" s="13">
        <v>1</v>
      </c>
      <c r="E31" s="9">
        <f t="shared" ref="E31:E33" si="2">D31</f>
        <v>1</v>
      </c>
      <c r="F31" s="98" t="s">
        <v>127</v>
      </c>
      <c r="G31" s="99" t="s">
        <v>128</v>
      </c>
      <c r="H31" s="29" t="s">
        <v>503</v>
      </c>
      <c r="I31" s="30" t="s">
        <v>222</v>
      </c>
      <c r="J31" s="15" t="s">
        <v>185</v>
      </c>
      <c r="K31" s="22"/>
      <c r="L31" s="22"/>
      <c r="M31" s="32"/>
      <c r="N31" s="32"/>
      <c r="O31" s="29"/>
      <c r="P31" s="313"/>
      <c r="Q31" s="313"/>
      <c r="R31" s="3"/>
    </row>
    <row r="32" spans="1:18" ht="26.25" thickBot="1" x14ac:dyDescent="0.3">
      <c r="A32" s="578" t="s">
        <v>282</v>
      </c>
      <c r="B32" s="579"/>
      <c r="C32" s="20"/>
      <c r="D32" s="13">
        <v>1</v>
      </c>
      <c r="E32" s="9">
        <f t="shared" si="2"/>
        <v>1</v>
      </c>
      <c r="F32" s="98" t="s">
        <v>127</v>
      </c>
      <c r="G32" s="99" t="s">
        <v>128</v>
      </c>
      <c r="H32" s="29" t="s">
        <v>283</v>
      </c>
      <c r="I32" s="30" t="s">
        <v>222</v>
      </c>
      <c r="J32" s="15" t="s">
        <v>185</v>
      </c>
      <c r="K32" s="22"/>
      <c r="L32" s="22"/>
      <c r="M32" s="32"/>
      <c r="N32" s="32"/>
      <c r="O32" s="29"/>
      <c r="P32" s="313"/>
      <c r="Q32" s="313"/>
      <c r="R32" s="3"/>
    </row>
    <row r="33" spans="1:18" ht="39" customHeight="1" thickBot="1" x14ac:dyDescent="0.3">
      <c r="A33" s="591" t="s">
        <v>543</v>
      </c>
      <c r="B33" s="628"/>
      <c r="C33" s="20"/>
      <c r="D33" s="13">
        <v>1</v>
      </c>
      <c r="E33" s="9">
        <f t="shared" si="2"/>
        <v>1</v>
      </c>
      <c r="F33" s="98" t="s">
        <v>127</v>
      </c>
      <c r="G33" s="99" t="s">
        <v>128</v>
      </c>
      <c r="H33" s="320" t="s">
        <v>563</v>
      </c>
      <c r="I33" s="374" t="s">
        <v>51</v>
      </c>
      <c r="J33" s="15" t="s">
        <v>185</v>
      </c>
      <c r="K33" s="22"/>
      <c r="L33" s="22"/>
      <c r="M33" s="32"/>
      <c r="N33" s="32"/>
      <c r="O33" s="29"/>
      <c r="P33" s="313"/>
      <c r="Q33" s="313"/>
      <c r="R33" s="3"/>
    </row>
    <row r="34" spans="1:18" ht="34.5" thickBot="1" x14ac:dyDescent="0.35">
      <c r="A34" s="594" t="s">
        <v>34</v>
      </c>
      <c r="B34" s="595"/>
      <c r="C34" s="138">
        <f>SUM(C10:C33)</f>
        <v>29</v>
      </c>
      <c r="D34" s="138">
        <f>SUM(D10:D33)</f>
        <v>4</v>
      </c>
      <c r="E34" s="138">
        <f>C34+D34</f>
        <v>33</v>
      </c>
      <c r="F34" s="40" t="s">
        <v>63</v>
      </c>
      <c r="G34" s="41" t="s">
        <v>64</v>
      </c>
      <c r="P34" s="314"/>
      <c r="Q34" s="314"/>
    </row>
    <row r="35" spans="1:18" ht="21.75" thickBot="1" x14ac:dyDescent="0.4">
      <c r="A35" s="36" t="s">
        <v>48</v>
      </c>
      <c r="B35" s="36"/>
      <c r="C35" s="37">
        <v>28</v>
      </c>
      <c r="D35" s="37">
        <v>2</v>
      </c>
      <c r="E35" s="37">
        <v>30</v>
      </c>
      <c r="F35" s="35">
        <v>9</v>
      </c>
      <c r="G35" s="35">
        <v>39</v>
      </c>
      <c r="P35" s="314"/>
      <c r="Q35" s="314"/>
    </row>
    <row r="36" spans="1:18" ht="21.75" thickBot="1" x14ac:dyDescent="0.4">
      <c r="A36" s="36" t="s">
        <v>49</v>
      </c>
      <c r="B36" s="36"/>
      <c r="C36" s="37">
        <v>29</v>
      </c>
      <c r="D36" s="37">
        <v>4</v>
      </c>
      <c r="E36" s="37">
        <v>33</v>
      </c>
      <c r="F36" s="35">
        <v>6</v>
      </c>
      <c r="G36" s="35">
        <v>39</v>
      </c>
      <c r="P36" s="314"/>
      <c r="Q36" s="314"/>
    </row>
    <row r="38" spans="1:18" ht="15.75" thickBot="1" x14ac:dyDescent="0.3"/>
    <row r="39" spans="1:18" ht="48.75" customHeight="1" thickBot="1" x14ac:dyDescent="0.3">
      <c r="A39" s="44" t="s">
        <v>65</v>
      </c>
      <c r="B39" s="45" t="s">
        <v>66</v>
      </c>
      <c r="C39" s="46" t="s">
        <v>67</v>
      </c>
      <c r="D39" s="496" t="s">
        <v>68</v>
      </c>
      <c r="E39" s="597"/>
      <c r="F39" s="597"/>
      <c r="G39" s="598"/>
      <c r="H39" s="424" t="s">
        <v>79</v>
      </c>
      <c r="I39" s="599"/>
      <c r="J39" s="599"/>
      <c r="K39" s="599"/>
    </row>
    <row r="40" spans="1:18" s="49" customFormat="1" ht="63.75" customHeight="1" x14ac:dyDescent="0.25">
      <c r="A40" s="171" t="s">
        <v>241</v>
      </c>
      <c r="B40" s="172" t="s">
        <v>266</v>
      </c>
      <c r="C40" s="173">
        <v>1</v>
      </c>
      <c r="D40" s="600" t="s">
        <v>242</v>
      </c>
      <c r="E40" s="600"/>
      <c r="F40" s="600"/>
      <c r="G40" s="600"/>
      <c r="H40" s="601" t="s">
        <v>243</v>
      </c>
      <c r="I40" s="602"/>
      <c r="J40" s="602"/>
      <c r="K40" s="602"/>
    </row>
    <row r="41" spans="1:18" s="49" customFormat="1" ht="63.75" customHeight="1" x14ac:dyDescent="0.25">
      <c r="A41" s="171" t="s">
        <v>241</v>
      </c>
      <c r="B41" s="172" t="s">
        <v>267</v>
      </c>
      <c r="C41" s="173">
        <v>1</v>
      </c>
      <c r="D41" s="603" t="s">
        <v>244</v>
      </c>
      <c r="E41" s="603"/>
      <c r="F41" s="603"/>
      <c r="G41" s="603"/>
      <c r="H41" s="604" t="s">
        <v>245</v>
      </c>
      <c r="I41" s="602"/>
      <c r="J41" s="602"/>
      <c r="K41" s="602"/>
    </row>
    <row r="42" spans="1:18" s="49" customFormat="1" ht="157.5" customHeight="1" x14ac:dyDescent="0.25">
      <c r="A42" s="171" t="s">
        <v>246</v>
      </c>
      <c r="B42" s="174" t="s">
        <v>269</v>
      </c>
      <c r="C42" s="173">
        <v>1</v>
      </c>
      <c r="D42" s="600" t="s">
        <v>247</v>
      </c>
      <c r="E42" s="600"/>
      <c r="F42" s="600"/>
      <c r="G42" s="600"/>
      <c r="H42" s="605" t="s">
        <v>248</v>
      </c>
      <c r="I42" s="602"/>
      <c r="J42" s="602"/>
      <c r="K42" s="602"/>
    </row>
    <row r="43" spans="1:18" s="49" customFormat="1" ht="102" customHeight="1" x14ac:dyDescent="0.25">
      <c r="A43" s="171" t="s">
        <v>246</v>
      </c>
      <c r="B43" s="172" t="s">
        <v>268</v>
      </c>
      <c r="C43" s="173">
        <v>2</v>
      </c>
      <c r="D43" s="600" t="s">
        <v>249</v>
      </c>
      <c r="E43" s="600"/>
      <c r="F43" s="600"/>
      <c r="G43" s="600"/>
      <c r="H43" s="606" t="s">
        <v>250</v>
      </c>
      <c r="I43" s="607"/>
      <c r="J43" s="607"/>
      <c r="K43" s="607"/>
    </row>
    <row r="44" spans="1:18" s="49" customFormat="1" ht="63.75" customHeight="1" x14ac:dyDescent="0.25">
      <c r="A44" s="171" t="s">
        <v>246</v>
      </c>
      <c r="B44" s="172" t="s">
        <v>270</v>
      </c>
      <c r="C44" s="173">
        <v>1</v>
      </c>
      <c r="D44" s="600" t="s">
        <v>251</v>
      </c>
      <c r="E44" s="600"/>
      <c r="F44" s="600"/>
      <c r="G44" s="600"/>
      <c r="H44" s="604" t="s">
        <v>252</v>
      </c>
      <c r="I44" s="602"/>
      <c r="J44" s="602"/>
      <c r="K44" s="602"/>
    </row>
    <row r="45" spans="1:18" s="49" customFormat="1" ht="76.5" customHeight="1" x14ac:dyDescent="0.25">
      <c r="A45" s="171" t="s">
        <v>253</v>
      </c>
      <c r="B45" s="172" t="s">
        <v>271</v>
      </c>
      <c r="C45" s="173">
        <v>1</v>
      </c>
      <c r="D45" s="608" t="s">
        <v>255</v>
      </c>
      <c r="E45" s="608"/>
      <c r="F45" s="608"/>
      <c r="G45" s="608"/>
      <c r="H45" s="604" t="s">
        <v>256</v>
      </c>
      <c r="I45" s="602"/>
      <c r="J45" s="602"/>
      <c r="K45" s="602"/>
    </row>
    <row r="46" spans="1:18" s="49" customFormat="1" ht="89.25" customHeight="1" x14ac:dyDescent="0.25">
      <c r="A46" s="171" t="s">
        <v>253</v>
      </c>
      <c r="B46" s="172" t="s">
        <v>257</v>
      </c>
      <c r="C46" s="173">
        <v>2</v>
      </c>
      <c r="D46" s="600" t="s">
        <v>247</v>
      </c>
      <c r="E46" s="600"/>
      <c r="F46" s="600"/>
      <c r="G46" s="600"/>
      <c r="H46" s="604" t="s">
        <v>258</v>
      </c>
      <c r="I46" s="602"/>
      <c r="J46" s="602"/>
      <c r="K46" s="602"/>
    </row>
    <row r="47" spans="1:18" s="49" customFormat="1" ht="89.25" customHeight="1" x14ac:dyDescent="0.25">
      <c r="A47" s="171" t="s">
        <v>259</v>
      </c>
      <c r="B47" s="172" t="s">
        <v>272</v>
      </c>
      <c r="C47" s="173">
        <v>1</v>
      </c>
      <c r="D47" s="614" t="s">
        <v>260</v>
      </c>
      <c r="E47" s="615"/>
      <c r="F47" s="615"/>
      <c r="G47" s="616"/>
      <c r="H47" s="617" t="s">
        <v>261</v>
      </c>
      <c r="I47" s="618"/>
      <c r="J47" s="618"/>
      <c r="K47" s="619"/>
    </row>
    <row r="48" spans="1:18" s="49" customFormat="1" ht="63.75" customHeight="1" x14ac:dyDescent="0.25">
      <c r="A48" s="171" t="s">
        <v>262</v>
      </c>
      <c r="B48" s="172" t="s">
        <v>273</v>
      </c>
      <c r="C48" s="173">
        <v>2</v>
      </c>
      <c r="D48" s="600" t="s">
        <v>247</v>
      </c>
      <c r="E48" s="600"/>
      <c r="F48" s="600"/>
      <c r="G48" s="600"/>
      <c r="H48" s="620" t="s">
        <v>263</v>
      </c>
      <c r="I48" s="607"/>
      <c r="J48" s="607"/>
      <c r="K48" s="607"/>
    </row>
    <row r="49" spans="1:11" s="49" customFormat="1" ht="77.25" customHeight="1" thickBot="1" x14ac:dyDescent="0.3">
      <c r="A49" s="171" t="s">
        <v>262</v>
      </c>
      <c r="B49" s="172" t="s">
        <v>274</v>
      </c>
      <c r="C49" s="173">
        <v>2</v>
      </c>
      <c r="D49" s="600" t="s">
        <v>264</v>
      </c>
      <c r="E49" s="600"/>
      <c r="F49" s="600"/>
      <c r="G49" s="600"/>
      <c r="H49" s="601" t="s">
        <v>265</v>
      </c>
      <c r="I49" s="602"/>
      <c r="J49" s="602"/>
      <c r="K49" s="602"/>
    </row>
    <row r="50" spans="1:11" s="49" customFormat="1" ht="16.5" thickBot="1" x14ac:dyDescent="0.3">
      <c r="A50" s="47"/>
      <c r="B50" s="167"/>
      <c r="C50" s="48"/>
      <c r="D50" s="609"/>
      <c r="E50" s="610"/>
      <c r="F50" s="610"/>
      <c r="G50" s="611"/>
      <c r="H50" s="612"/>
      <c r="I50" s="613"/>
      <c r="J50" s="613"/>
      <c r="K50" s="613"/>
    </row>
    <row r="51" spans="1:11" ht="19.5" thickBot="1" x14ac:dyDescent="0.35">
      <c r="B51" s="42" t="s">
        <v>34</v>
      </c>
      <c r="C51" s="43">
        <f>SUM(C40:C50)</f>
        <v>14</v>
      </c>
    </row>
  </sheetData>
  <sheetProtection formatRows="0"/>
  <mergeCells count="55">
    <mergeCell ref="D47:G47"/>
    <mergeCell ref="D48:G48"/>
    <mergeCell ref="D49:G49"/>
    <mergeCell ref="D50:G50"/>
    <mergeCell ref="D46:G46"/>
    <mergeCell ref="A33:B33"/>
    <mergeCell ref="A34:B34"/>
    <mergeCell ref="D39:G39"/>
    <mergeCell ref="D40:G40"/>
    <mergeCell ref="D41:G41"/>
    <mergeCell ref="O7:Q7"/>
    <mergeCell ref="J8:J9"/>
    <mergeCell ref="K8:L8"/>
    <mergeCell ref="M8:M9"/>
    <mergeCell ref="N8:N9"/>
    <mergeCell ref="O8:O9"/>
    <mergeCell ref="P8:Q8"/>
    <mergeCell ref="I8:I9"/>
    <mergeCell ref="D42:G42"/>
    <mergeCell ref="D43:G43"/>
    <mergeCell ref="D44:G44"/>
    <mergeCell ref="D45:G45"/>
    <mergeCell ref="A19:A21"/>
    <mergeCell ref="C8:C9"/>
    <mergeCell ref="D8:D9"/>
    <mergeCell ref="F8:G8"/>
    <mergeCell ref="H8:H9"/>
    <mergeCell ref="A32:B32"/>
    <mergeCell ref="G2:N2"/>
    <mergeCell ref="A7:A9"/>
    <mergeCell ref="B7:B9"/>
    <mergeCell ref="C7:D7"/>
    <mergeCell ref="E7:E9"/>
    <mergeCell ref="F7:N7"/>
    <mergeCell ref="A22:A24"/>
    <mergeCell ref="A26:A27"/>
    <mergeCell ref="A29:B29"/>
    <mergeCell ref="A30:B30"/>
    <mergeCell ref="A31:B31"/>
    <mergeCell ref="A10:A11"/>
    <mergeCell ref="A13:A14"/>
    <mergeCell ref="A15:A17"/>
    <mergeCell ref="A18:B18"/>
    <mergeCell ref="H47:K47"/>
    <mergeCell ref="H48:K48"/>
    <mergeCell ref="H49:K49"/>
    <mergeCell ref="H50:K50"/>
    <mergeCell ref="H39:K39"/>
    <mergeCell ref="H40:K40"/>
    <mergeCell ref="H44:K44"/>
    <mergeCell ref="H45:K45"/>
    <mergeCell ref="H46:K46"/>
    <mergeCell ref="H41:K41"/>
    <mergeCell ref="H42:K42"/>
    <mergeCell ref="H43:K43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Образец</vt:lpstr>
      <vt:lpstr>1 класс </vt:lpstr>
      <vt:lpstr>2 класс</vt:lpstr>
      <vt:lpstr>3 класс</vt:lpstr>
      <vt:lpstr>4 класс</vt:lpstr>
      <vt:lpstr>5а класс</vt:lpstr>
      <vt:lpstr>5б класс</vt:lpstr>
      <vt:lpstr>5в,г,с класс</vt:lpstr>
      <vt:lpstr>6 класс</vt:lpstr>
      <vt:lpstr>7 класс</vt:lpstr>
      <vt:lpstr>8 класс</vt:lpstr>
      <vt:lpstr>9 класс</vt:lpstr>
      <vt:lpstr>10 класс</vt:lpstr>
      <vt:lpstr>11класс</vt:lpstr>
      <vt:lpstr>'10 класс'!базовый</vt:lpstr>
      <vt:lpstr>'11класс'!базовый</vt:lpstr>
      <vt:lpstr>базовый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ЛИТ</cp:lastModifiedBy>
  <cp:lastPrinted>2018-08-31T08:32:57Z</cp:lastPrinted>
  <dcterms:created xsi:type="dcterms:W3CDTF">2014-07-19T08:59:48Z</dcterms:created>
  <dcterms:modified xsi:type="dcterms:W3CDTF">2018-11-26T06:51:04Z</dcterms:modified>
</cp:coreProperties>
</file>